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userfiles03.corp.root.local\users\klopiccolo\Desktop\"/>
    </mc:Choice>
  </mc:AlternateContent>
  <xr:revisionPtr revIDLastSave="0" documentId="13_ncr:1_{E64A6BE4-BFEB-43B8-8D78-CB742924AE36}" xr6:coauthVersionLast="45" xr6:coauthVersionMax="45" xr10:uidLastSave="{00000000-0000-0000-0000-000000000000}"/>
  <bookViews>
    <workbookView xWindow="-120" yWindow="-120" windowWidth="29040" windowHeight="15840" xr2:uid="{00000000-000D-0000-FFFF-FFFF00000000}"/>
  </bookViews>
  <sheets>
    <sheet name="GNMA &amp; Agency" sheetId="2" r:id="rId1"/>
    <sheet name="Statutory Recoupment Calcuation" sheetId="5" r:id="rId2"/>
    <sheet name="Sheet" sheetId="4" r:id="rId3"/>
  </sheets>
  <definedNames>
    <definedName name="_xlnm.Print_Titles" localSheetId="0">'GNMA &amp; Agency'!$1:$2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6" i="5" l="1"/>
  <c r="J34" i="5" l="1"/>
  <c r="J33" i="5"/>
  <c r="J25" i="5"/>
  <c r="J11" i="5"/>
  <c r="J27" i="5" l="1"/>
  <c r="J35" i="5"/>
  <c r="D15" i="2"/>
  <c r="D24" i="2" l="1"/>
  <c r="D47" i="2" l="1"/>
  <c r="D4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JohnDoe</author>
  </authors>
  <commentList>
    <comment ref="B9" authorId="0" shapeId="0" xr:uid="{00000000-0006-0000-0100-000001000000}">
      <text>
        <r>
          <rPr>
            <b/>
            <sz val="9"/>
            <color indexed="81"/>
            <rFont val="Tahoma"/>
            <family val="2"/>
          </rPr>
          <t>VA Loan Comparison</t>
        </r>
      </text>
    </comment>
    <comment ref="B10" authorId="0" shapeId="0" xr:uid="{00000000-0006-0000-0100-000002000000}">
      <text>
        <r>
          <rPr>
            <b/>
            <sz val="9"/>
            <color indexed="81"/>
            <rFont val="Tahoma"/>
            <family val="2"/>
          </rPr>
          <t>VA Loan Comparison</t>
        </r>
      </text>
    </comment>
    <comment ref="B12" authorId="0" shapeId="0" xr:uid="{00000000-0006-0000-0100-000003000000}">
      <text>
        <r>
          <rPr>
            <b/>
            <sz val="9"/>
            <color indexed="81"/>
            <rFont val="Tahoma"/>
            <family val="2"/>
          </rPr>
          <t>Qualifying the Borrower</t>
        </r>
      </text>
    </comment>
    <comment ref="B13" authorId="0" shapeId="0" xr:uid="{00000000-0006-0000-0100-000004000000}">
      <text>
        <r>
          <rPr>
            <b/>
            <sz val="9"/>
            <color indexed="81"/>
            <rFont val="Tahoma"/>
            <family val="2"/>
          </rPr>
          <t>Qualifying the Borrower</t>
        </r>
      </text>
    </comment>
    <comment ref="B14" authorId="0" shapeId="0" xr:uid="{00000000-0006-0000-0100-000005000000}">
      <text>
        <r>
          <rPr>
            <b/>
            <sz val="9"/>
            <color indexed="81"/>
            <rFont val="Tahoma"/>
            <family val="2"/>
          </rPr>
          <t>Qualifying the Borrower</t>
        </r>
      </text>
    </comment>
    <comment ref="B15" authorId="0" shapeId="0" xr:uid="{00000000-0006-0000-0100-000006000000}">
      <text>
        <r>
          <rPr>
            <b/>
            <sz val="9"/>
            <color indexed="81"/>
            <rFont val="Tahoma"/>
            <family val="2"/>
          </rPr>
          <t>Qualifying the Borrower</t>
        </r>
      </text>
    </comment>
    <comment ref="B16" authorId="0" shapeId="0" xr:uid="{00000000-0006-0000-0100-000007000000}">
      <text>
        <r>
          <rPr>
            <b/>
            <sz val="9"/>
            <color indexed="81"/>
            <rFont val="Tahoma"/>
            <family val="2"/>
          </rPr>
          <t>VA Loan Comparison</t>
        </r>
      </text>
    </comment>
    <comment ref="B17" authorId="0" shapeId="0" xr:uid="{00000000-0006-0000-0100-000009000000}">
      <text>
        <r>
          <rPr>
            <b/>
            <sz val="9"/>
            <color indexed="81"/>
            <rFont val="Tahoma"/>
            <family val="2"/>
          </rPr>
          <t>VA Loan Comparison</t>
        </r>
      </text>
    </comment>
    <comment ref="B18" authorId="0" shapeId="0" xr:uid="{00000000-0006-0000-0100-00000A000000}">
      <text>
        <r>
          <rPr>
            <b/>
            <sz val="9"/>
            <color indexed="81"/>
            <rFont val="Tahoma"/>
            <family val="2"/>
          </rPr>
          <t>VA Loan Comparison</t>
        </r>
      </text>
    </comment>
    <comment ref="B19" authorId="0" shapeId="0" xr:uid="{00000000-0006-0000-0100-00000B000000}">
      <text>
        <r>
          <rPr>
            <b/>
            <sz val="9"/>
            <color indexed="81"/>
            <rFont val="Tahoma"/>
            <family val="2"/>
          </rPr>
          <t>VA Loan Comparison</t>
        </r>
      </text>
    </comment>
    <comment ref="J25" authorId="0" shapeId="0" xr:uid="{00000000-0006-0000-0100-00000C000000}">
      <text>
        <r>
          <rPr>
            <b/>
            <sz val="9"/>
            <color indexed="81"/>
            <rFont val="Tahoma"/>
            <family val="2"/>
          </rPr>
          <t>Determined by adding together the Closing Costs and Discount Points, both added to the loan and paid outside of closing, and then backing out any lender credit.</t>
        </r>
      </text>
    </comment>
    <comment ref="J26" authorId="0" shapeId="0" xr:uid="{00000000-0006-0000-0100-00000D000000}">
      <text>
        <r>
          <rPr>
            <b/>
            <sz val="9"/>
            <color indexed="81"/>
            <rFont val="Tahoma"/>
            <family val="2"/>
          </rPr>
          <t xml:space="preserve">Determined by subtracting the monthly P&amp;I of the new loan (using </t>
        </r>
        <r>
          <rPr>
            <b/>
            <u/>
            <sz val="9"/>
            <color indexed="81"/>
            <rFont val="Tahoma"/>
            <family val="2"/>
          </rPr>
          <t>TOTAL</t>
        </r>
        <r>
          <rPr>
            <b/>
            <sz val="9"/>
            <color indexed="81"/>
            <rFont val="Tahoma"/>
            <family val="2"/>
          </rPr>
          <t xml:space="preserve"> loan amount in the payment calculation) from the monthly P&amp;I of the current loan</t>
        </r>
      </text>
    </comment>
    <comment ref="J27" authorId="0" shapeId="0" xr:uid="{00000000-0006-0000-0100-00000E000000}">
      <text>
        <r>
          <rPr>
            <b/>
            <sz val="9"/>
            <color indexed="81"/>
            <rFont val="Tahoma"/>
            <family val="2"/>
          </rPr>
          <t>Determined by dividing the closing costs and discount points (less the lender credit) by the P&amp;I reduction.</t>
        </r>
      </text>
    </comment>
    <comment ref="J33" authorId="0" shapeId="0" xr:uid="{00000000-0006-0000-0100-00000F000000}">
      <text>
        <r>
          <rPr>
            <b/>
            <sz val="9"/>
            <color indexed="81"/>
            <rFont val="Tahoma"/>
            <family val="2"/>
          </rPr>
          <t>Determined by adding together the Closing Costs and Discount Points, both added to the loan and paid outside of closing, and then backing out any lender credit.</t>
        </r>
      </text>
    </comment>
    <comment ref="J34" authorId="0" shapeId="0" xr:uid="{00000000-0006-0000-0100-000010000000}">
      <text>
        <r>
          <rPr>
            <b/>
            <sz val="9"/>
            <color indexed="81"/>
            <rFont val="Tahoma"/>
            <family val="2"/>
          </rPr>
          <t xml:space="preserve">Determined by subtracting the monthly P&amp;I of the new loan (using </t>
        </r>
        <r>
          <rPr>
            <b/>
            <u/>
            <sz val="9"/>
            <color indexed="81"/>
            <rFont val="Tahoma"/>
            <family val="2"/>
          </rPr>
          <t>TOTAL</t>
        </r>
        <r>
          <rPr>
            <b/>
            <sz val="9"/>
            <color indexed="81"/>
            <rFont val="Tahoma"/>
            <family val="2"/>
          </rPr>
          <t xml:space="preserve"> loan amount in the payment calculation) from the monthly P&amp;I of the current loan</t>
        </r>
      </text>
    </comment>
    <comment ref="J35" authorId="0" shapeId="0" xr:uid="{00000000-0006-0000-0100-000011000000}">
      <text>
        <r>
          <rPr>
            <b/>
            <sz val="9"/>
            <color indexed="81"/>
            <rFont val="Tahoma"/>
            <family val="2"/>
          </rPr>
          <t>Determined by dividing the closing costs and discount points (less the lender credit) by the P&amp;I reduction.</t>
        </r>
      </text>
    </comment>
  </commentList>
</comments>
</file>

<file path=xl/sharedStrings.xml><?xml version="1.0" encoding="utf-8"?>
<sst xmlns="http://schemas.openxmlformats.org/spreadsheetml/2006/main" count="65" uniqueCount="55">
  <si>
    <t>(loan number)</t>
  </si>
  <si>
    <t>(borrower name)</t>
  </si>
  <si>
    <t>Date first payment was made on the loan being refinanced</t>
  </si>
  <si>
    <t>PLUS 210 days</t>
  </si>
  <si>
    <t>Net Tangible Benefit</t>
  </si>
  <si>
    <t>The IRRRL must provide the borrower with the applicable net tangible benefit as described below.</t>
  </si>
  <si>
    <t>Fixed Rate to Fixed Rate</t>
  </si>
  <si>
    <t>Interest rate of loan being refinanced</t>
  </si>
  <si>
    <t>Interest rate of new loan</t>
  </si>
  <si>
    <t>Fixed Rate to ARM</t>
  </si>
  <si>
    <t>Date next payment is due on the loan being refinanced</t>
  </si>
  <si>
    <t>Earliest allowable Note date</t>
  </si>
  <si>
    <t>Consecutive Monthly Payments</t>
  </si>
  <si>
    <t>Number of full, consecutive monthly payments made</t>
  </si>
  <si>
    <t xml:space="preserve">Note Date </t>
  </si>
  <si>
    <t>Affirmative Statement</t>
  </si>
  <si>
    <t>The following statement must be true in order to be eligible.</t>
  </si>
  <si>
    <t>Column1</t>
  </si>
  <si>
    <t>Borrower has no 30-day late mortgage payments on the subject property in the past 6 months</t>
  </si>
  <si>
    <t>Recoupment of Fees</t>
  </si>
  <si>
    <r>
      <t xml:space="preserve">MiMutual does not need to complete the statutory requirement calculation below </t>
    </r>
    <r>
      <rPr>
        <b/>
        <i/>
        <sz val="11"/>
        <color rgb="FF007698"/>
        <rFont val="Calibri"/>
        <family val="2"/>
        <scheme val="minor"/>
      </rPr>
      <t>unless the recoupment period shown on the final loan disclosure outlined in paragraph 3.d.(2) of Circular 26-19-22 is more than 36 months.</t>
    </r>
  </si>
  <si>
    <t>Borrower:</t>
  </si>
  <si>
    <t>Loan Number:</t>
  </si>
  <si>
    <t>Original Loan</t>
  </si>
  <si>
    <t>New Loan</t>
  </si>
  <si>
    <t>Total Loan Amount</t>
  </si>
  <si>
    <t>Funding Fee Financed</t>
  </si>
  <si>
    <t>n/a</t>
  </si>
  <si>
    <t>Base Loan Amount</t>
  </si>
  <si>
    <t>Prepaid Expenses</t>
  </si>
  <si>
    <t>Closing Costs (except Discount), both those included in the loan and POC</t>
  </si>
  <si>
    <t>Discount Points, both those included in the loan and POC</t>
  </si>
  <si>
    <t>Lender Credit</t>
  </si>
  <si>
    <t>Monthly P&amp;I</t>
  </si>
  <si>
    <t>Loan Type  (Fixed Rate, 3/1 ARM, 5/1 ARM)</t>
  </si>
  <si>
    <t>Loan Term</t>
  </si>
  <si>
    <t xml:space="preserve"> Current Interest Rate </t>
  </si>
  <si>
    <t>Fees, Expenses, Closing Costs</t>
  </si>
  <si>
    <t>P&amp;I Reduction</t>
  </si>
  <si>
    <t>Number of months to recoup</t>
  </si>
  <si>
    <t>*this calcuation should match the information in LQB / printed on the Loan Comparison Disclosure, and is for informational purposes only.</t>
  </si>
  <si>
    <r>
      <t xml:space="preserve">The borrower must have made at least six </t>
    </r>
    <r>
      <rPr>
        <i/>
        <u/>
        <sz val="11"/>
        <color rgb="FF007698"/>
        <rFont val="Calibri"/>
        <family val="2"/>
        <scheme val="minor"/>
      </rPr>
      <t>full</t>
    </r>
    <r>
      <rPr>
        <sz val="11"/>
        <color rgb="FF007698"/>
        <rFont val="Calibri"/>
        <family val="2"/>
        <scheme val="minor"/>
      </rPr>
      <t xml:space="preserve">, </t>
    </r>
    <r>
      <rPr>
        <i/>
        <u/>
        <sz val="11"/>
        <color rgb="FF007698"/>
        <rFont val="Calibri"/>
        <family val="2"/>
        <scheme val="minor"/>
      </rPr>
      <t>consecutive</t>
    </r>
    <r>
      <rPr>
        <sz val="11"/>
        <color rgb="FF007698"/>
        <rFont val="Calibri"/>
        <family val="2"/>
        <scheme val="minor"/>
      </rPr>
      <t xml:space="preserve"> monthly payments, beginning with the payment made on the first payment due date.</t>
    </r>
  </si>
  <si>
    <r>
      <t xml:space="preserve">All fees and incurred costs - both financed as part of the loan or paid at closing </t>
    </r>
    <r>
      <rPr>
        <b/>
        <i/>
        <sz val="11"/>
        <color rgb="FF007698"/>
        <rFont val="Calibri"/>
        <family val="2"/>
        <scheme val="minor"/>
      </rPr>
      <t>by the veteran</t>
    </r>
    <r>
      <rPr>
        <sz val="11"/>
        <color rgb="FF007698"/>
        <rFont val="Calibri"/>
        <family val="2"/>
        <scheme val="minor"/>
      </rPr>
      <t xml:space="preserve"> - must be recouped on/before the date that is 36 months after the date of the mortgage Note.</t>
    </r>
  </si>
  <si>
    <r>
      <t xml:space="preserve">Interest rate reduction  </t>
    </r>
    <r>
      <rPr>
        <i/>
        <sz val="10"/>
        <color rgb="FF007698"/>
        <rFont val="Calibri"/>
        <family val="2"/>
        <scheme val="minor"/>
      </rPr>
      <t>*must be 0.50% or greater</t>
    </r>
  </si>
  <si>
    <r>
      <t xml:space="preserve">Interest rate reduction  </t>
    </r>
    <r>
      <rPr>
        <i/>
        <sz val="10"/>
        <color rgb="FF007698"/>
        <rFont val="Calibri"/>
        <family val="2"/>
        <scheme val="minor"/>
      </rPr>
      <t>*must be 2.00% or greater</t>
    </r>
  </si>
  <si>
    <r>
      <t xml:space="preserve">On Fixed-to-ARM transactions, the lower interest rate may not be solely from discount points unless:
</t>
    </r>
    <r>
      <rPr>
        <sz val="10"/>
        <color rgb="FF007698"/>
        <rFont val="Arial"/>
        <family val="2"/>
      </rPr>
      <t>▪</t>
    </r>
    <r>
      <rPr>
        <i/>
        <sz val="10"/>
        <color rgb="FF007698"/>
        <rFont val="Calibri"/>
        <family val="2"/>
      </rPr>
      <t xml:space="preserve"> such points are paid at closing, </t>
    </r>
    <r>
      <rPr>
        <b/>
        <i/>
        <sz val="10"/>
        <color rgb="FF007698"/>
        <rFont val="Calibri"/>
        <family val="2"/>
      </rPr>
      <t xml:space="preserve">and
▪ </t>
    </r>
    <r>
      <rPr>
        <i/>
        <sz val="10"/>
        <color rgb="FF007698"/>
        <rFont val="Calibri"/>
        <family val="2"/>
      </rPr>
      <t>for discount points that are less than or equal to one discount point, the resulting mortgage balance after any fees and expenses allows the property with respect to which the mortgage was issued to maintain a mortgage-to-value ratio of 100% or less,</t>
    </r>
    <r>
      <rPr>
        <b/>
        <i/>
        <sz val="10"/>
        <color rgb="FF007698"/>
        <rFont val="Calibri"/>
        <family val="2"/>
      </rPr>
      <t xml:space="preserve"> and
▪ </t>
    </r>
    <r>
      <rPr>
        <i/>
        <sz val="10"/>
        <color rgb="FF007698"/>
        <rFont val="Calibri"/>
        <family val="2"/>
      </rPr>
      <t>for discount point amounts that are greater than one discount point (but no more than two), the resulting mortgage balance after any fees and expenses allows the property with respect to which the mortgage was issued to maintain a mortgage-to-value ratio of 90% or less</t>
    </r>
  </si>
  <si>
    <r>
      <t xml:space="preserve">VA IRRRL Eligibility Worksheet
GNMA and </t>
    </r>
    <r>
      <rPr>
        <b/>
        <sz val="14"/>
        <color theme="0"/>
        <rFont val="Calibri"/>
        <family val="2"/>
        <scheme val="minor"/>
      </rPr>
      <t>Agency Requirements</t>
    </r>
  </si>
  <si>
    <t>Statutory Recoupment Calculation</t>
  </si>
  <si>
    <t>The Note date of the refi must occur no earlier than 210 days after the date on which the first monthly payment was due on the loan being refinanced.</t>
  </si>
  <si>
    <t>Due date of the first monthly payment on the loan being refinanced</t>
  </si>
  <si>
    <t>Per Change 1 to Circular 26-19-22 , for the purposes of recalculating the recoupment period for guaranty (statutory), it is permitted to exclude the VA funding fee, escrow, and prepaid expenses, such as insurance, taxes, special assessments, and homeowners' association (HOA) fees from the calculation.  Lender credits may be used to offset allowable fees and charges.</t>
  </si>
  <si>
    <r>
      <rPr>
        <b/>
        <i/>
        <u/>
        <sz val="11.5"/>
        <color rgb="FF007698"/>
        <rFont val="Cambria"/>
        <family val="1"/>
      </rPr>
      <t>Comparison Statement Calc</t>
    </r>
    <r>
      <rPr>
        <i/>
        <sz val="11.5"/>
        <color rgb="FF007698"/>
        <rFont val="Calibri"/>
        <family val="2"/>
        <scheme val="minor"/>
      </rPr>
      <t xml:space="preserve"> 
Recoupment calculated </t>
    </r>
    <r>
      <rPr>
        <b/>
        <i/>
        <sz val="11.5"/>
        <color rgb="FF007698"/>
        <rFont val="Calibri"/>
        <family val="2"/>
        <scheme val="minor"/>
      </rPr>
      <t>with</t>
    </r>
    <r>
      <rPr>
        <i/>
        <sz val="11.5"/>
        <color rgb="FF007698"/>
        <rFont val="Calibri"/>
        <family val="2"/>
        <scheme val="minor"/>
      </rPr>
      <t xml:space="preserve"> the funding fee:</t>
    </r>
  </si>
  <si>
    <r>
      <rPr>
        <b/>
        <i/>
        <u/>
        <sz val="12"/>
        <color rgb="FF007698"/>
        <rFont val="Cambria"/>
        <family val="1"/>
      </rPr>
      <t>Statutory Calc</t>
    </r>
    <r>
      <rPr>
        <b/>
        <i/>
        <sz val="12"/>
        <color rgb="FF007698"/>
        <rFont val="Calibri"/>
        <family val="2"/>
        <scheme val="minor"/>
      </rPr>
      <t xml:space="preserve"> 
</t>
    </r>
    <r>
      <rPr>
        <i/>
        <sz val="12"/>
        <color rgb="FF007698"/>
        <rFont val="Calibri"/>
        <family val="2"/>
        <scheme val="minor"/>
      </rPr>
      <t xml:space="preserve">Recoupment calculated </t>
    </r>
    <r>
      <rPr>
        <b/>
        <i/>
        <sz val="12"/>
        <color rgb="FF007698"/>
        <rFont val="Calibri"/>
        <family val="2"/>
        <scheme val="minor"/>
      </rPr>
      <t>without</t>
    </r>
    <r>
      <rPr>
        <i/>
        <sz val="12"/>
        <color rgb="FF007698"/>
        <rFont val="Calibri"/>
        <family val="2"/>
        <scheme val="minor"/>
      </rPr>
      <t xml:space="preserve"> the funding fee:</t>
    </r>
  </si>
  <si>
    <t>*this calcuation should match the Eligibility Recoupment Calculation in LQB</t>
  </si>
  <si>
    <r>
      <t xml:space="preserve">LQB will perform the recoupment calculation that is required to be reflected on the Loan Comparison Statement that is provided to the veteran.  If the result of that calculation exceeds 36 months, the Statutory Recoupment calculation (that excludes prepaids and the funding fee from the calculation) can be completed on the other tab of this worksheet.  </t>
    </r>
    <r>
      <rPr>
        <i/>
        <sz val="11"/>
        <color rgb="FF007698"/>
        <rFont val="Calibri"/>
        <family val="2"/>
        <scheme val="minor"/>
      </rPr>
      <t>If the number of months to recoup fees exceeds 36, the loan is ineligible.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</si>
</sst>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27" x14ac:knownFonts="1">
    <font>
      <sz val="11"/>
      <color theme="1"/>
      <name val="Calibri"/>
      <family val="2"/>
      <scheme val="minor"/>
    </font>
    <font>
      <b/>
      <sz val="16"/>
      <color theme="0"/>
      <name val="Calibri"/>
      <family val="2"/>
      <scheme val="minor"/>
    </font>
    <font>
      <sz val="11"/>
      <color rgb="FF007698"/>
      <name val="Calibri"/>
      <family val="2"/>
      <scheme val="minor"/>
    </font>
    <font>
      <i/>
      <sz val="11"/>
      <color rgb="FF007698"/>
      <name val="Calibri"/>
      <family val="2"/>
      <scheme val="minor"/>
    </font>
    <font>
      <b/>
      <i/>
      <sz val="11"/>
      <color rgb="FF007698"/>
      <name val="Calibri"/>
      <family val="2"/>
      <scheme val="minor"/>
    </font>
    <font>
      <b/>
      <sz val="11"/>
      <color rgb="FF007698"/>
      <name val="Calibri"/>
      <family val="2"/>
      <scheme val="minor"/>
    </font>
    <font>
      <sz val="10.5"/>
      <color rgb="FF007698"/>
      <name val="Calibri"/>
      <family val="2"/>
      <scheme val="minor"/>
    </font>
    <font>
      <i/>
      <sz val="12"/>
      <color rgb="FF007698"/>
      <name val="Calibri"/>
      <family val="2"/>
      <scheme val="minor"/>
    </font>
    <font>
      <b/>
      <i/>
      <u/>
      <sz val="12"/>
      <color rgb="FF007698"/>
      <name val="Cambria"/>
      <family val="1"/>
    </font>
    <font>
      <b/>
      <i/>
      <sz val="12"/>
      <color rgb="FF007698"/>
      <name val="Calibri"/>
      <family val="2"/>
      <scheme val="minor"/>
    </font>
    <font>
      <i/>
      <sz val="11.5"/>
      <color rgb="FF007698"/>
      <name val="Calibri"/>
      <family val="2"/>
      <scheme val="minor"/>
    </font>
    <font>
      <b/>
      <i/>
      <u/>
      <sz val="11.5"/>
      <color rgb="FF007698"/>
      <name val="Cambria"/>
      <family val="1"/>
    </font>
    <font>
      <b/>
      <i/>
      <sz val="11.5"/>
      <color rgb="FF007698"/>
      <name val="Calibri"/>
      <family val="2"/>
      <scheme val="minor"/>
    </font>
    <font>
      <i/>
      <sz val="10"/>
      <color rgb="FF007698"/>
      <name val="Calibri"/>
      <family val="2"/>
      <scheme val="minor"/>
    </font>
    <font>
      <sz val="10"/>
      <color rgb="FF007698"/>
      <name val="Calibri"/>
      <family val="2"/>
      <scheme val="minor"/>
    </font>
    <font>
      <b/>
      <sz val="9"/>
      <color indexed="81"/>
      <name val="Tahoma"/>
      <family val="2"/>
    </font>
    <font>
      <b/>
      <u/>
      <sz val="9"/>
      <color indexed="81"/>
      <name val="Tahoma"/>
      <family val="2"/>
    </font>
    <font>
      <b/>
      <sz val="12"/>
      <color rgb="FF007698"/>
      <name val="Calibri"/>
      <family val="2"/>
      <scheme val="minor"/>
    </font>
    <font>
      <sz val="12"/>
      <color rgb="FF007698"/>
      <name val="Calibri"/>
      <family val="2"/>
      <scheme val="minor"/>
    </font>
    <font>
      <i/>
      <u/>
      <sz val="11"/>
      <color rgb="FF007698"/>
      <name val="Calibri"/>
      <family val="2"/>
      <scheme val="minor"/>
    </font>
    <font>
      <sz val="10"/>
      <color rgb="FF007698"/>
      <name val="Arial"/>
      <family val="2"/>
    </font>
    <font>
      <i/>
      <sz val="10"/>
      <color rgb="FF007698"/>
      <name val="Calibri"/>
      <family val="2"/>
    </font>
    <font>
      <b/>
      <i/>
      <sz val="10"/>
      <color rgb="FF007698"/>
      <name val="Calibri"/>
      <family val="2"/>
    </font>
    <font>
      <b/>
      <i/>
      <sz val="10"/>
      <color rgb="FF007698"/>
      <name val="Calibri"/>
      <family val="2"/>
      <scheme val="minor"/>
    </font>
    <font>
      <b/>
      <sz val="14"/>
      <color theme="0"/>
      <name val="Calibri"/>
      <family val="2"/>
      <scheme val="minor"/>
    </font>
    <font>
      <i/>
      <sz val="12"/>
      <color rgb="FF007698"/>
      <name val="Calibri"/>
      <family val="1"/>
      <scheme val="minor"/>
    </font>
    <font>
      <i/>
      <sz val="11.5"/>
      <color rgb="FF007698"/>
      <name val="Calibri"/>
      <family val="1"/>
      <scheme val="minor"/>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tint="-0.249977111117893"/>
        <bgColor indexed="64"/>
      </patternFill>
    </fill>
    <fill>
      <patternFill patternType="solid">
        <fgColor rgb="FF50C8E8"/>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rgb="FF007698"/>
      </left>
      <right/>
      <top style="medium">
        <color rgb="FF007698"/>
      </top>
      <bottom style="medium">
        <color rgb="FF007698"/>
      </bottom>
      <diagonal/>
    </border>
    <border>
      <left/>
      <right/>
      <top style="medium">
        <color rgb="FF007698"/>
      </top>
      <bottom style="medium">
        <color rgb="FF007698"/>
      </bottom>
      <diagonal/>
    </border>
    <border>
      <left/>
      <right style="medium">
        <color rgb="FF007698"/>
      </right>
      <top style="medium">
        <color rgb="FF007698"/>
      </top>
      <bottom style="medium">
        <color rgb="FF007698"/>
      </bottom>
      <diagonal/>
    </border>
    <border>
      <left/>
      <right/>
      <top/>
      <bottom style="thin">
        <color indexed="64"/>
      </bottom>
      <diagonal/>
    </border>
    <border>
      <left/>
      <right/>
      <top style="thin">
        <color rgb="FF007698"/>
      </top>
      <bottom style="thin">
        <color rgb="FF007698"/>
      </bottom>
      <diagonal/>
    </border>
    <border>
      <left style="double">
        <color rgb="FFEFAB00"/>
      </left>
      <right/>
      <top style="double">
        <color rgb="FFEFAB00"/>
      </top>
      <bottom/>
      <diagonal/>
    </border>
    <border>
      <left/>
      <right/>
      <top style="double">
        <color rgb="FFEFAB00"/>
      </top>
      <bottom/>
      <diagonal/>
    </border>
    <border>
      <left/>
      <right style="double">
        <color rgb="FFEFAB00"/>
      </right>
      <top style="double">
        <color rgb="FFEFAB00"/>
      </top>
      <bottom/>
      <diagonal/>
    </border>
    <border>
      <left style="double">
        <color rgb="FFEFAB00"/>
      </left>
      <right/>
      <top/>
      <bottom/>
      <diagonal/>
    </border>
    <border>
      <left/>
      <right style="double">
        <color rgb="FFEFAB00"/>
      </right>
      <top/>
      <bottom/>
      <diagonal/>
    </border>
    <border>
      <left style="double">
        <color rgb="FFEFAB00"/>
      </left>
      <right/>
      <top/>
      <bottom style="double">
        <color rgb="FFEFAB00"/>
      </bottom>
      <diagonal/>
    </border>
    <border>
      <left/>
      <right/>
      <top/>
      <bottom style="double">
        <color rgb="FFEFAB00"/>
      </bottom>
      <diagonal/>
    </border>
    <border>
      <left/>
      <right style="double">
        <color rgb="FFEFAB00"/>
      </right>
      <top/>
      <bottom style="double">
        <color rgb="FFEFAB00"/>
      </bottom>
      <diagonal/>
    </border>
    <border>
      <left style="thick">
        <color rgb="FF007698"/>
      </left>
      <right/>
      <top style="thick">
        <color rgb="FF007698"/>
      </top>
      <bottom/>
      <diagonal/>
    </border>
    <border>
      <left/>
      <right/>
      <top style="thick">
        <color rgb="FF007698"/>
      </top>
      <bottom/>
      <diagonal/>
    </border>
    <border>
      <left/>
      <right style="thick">
        <color rgb="FF007698"/>
      </right>
      <top style="thick">
        <color rgb="FF007698"/>
      </top>
      <bottom/>
      <diagonal/>
    </border>
    <border>
      <left style="thick">
        <color rgb="FF007698"/>
      </left>
      <right/>
      <top/>
      <bottom style="thick">
        <color rgb="FF007698"/>
      </bottom>
      <diagonal/>
    </border>
    <border>
      <left/>
      <right/>
      <top/>
      <bottom style="thick">
        <color rgb="FF007698"/>
      </bottom>
      <diagonal/>
    </border>
    <border>
      <left/>
      <right style="thick">
        <color rgb="FF007698"/>
      </right>
      <top/>
      <bottom style="thick">
        <color rgb="FF007698"/>
      </bottom>
      <diagonal/>
    </border>
  </borders>
  <cellStyleXfs count="1">
    <xf numFmtId="0" fontId="0" fillId="0" borderId="0"/>
  </cellStyleXfs>
  <cellXfs count="102">
    <xf numFmtId="0" fontId="0" fillId="0" borderId="0" xfId="0"/>
    <xf numFmtId="0" fontId="0" fillId="0" borderId="0" xfId="0" applyBorder="1" applyProtection="1"/>
    <xf numFmtId="0" fontId="0" fillId="0" borderId="0" xfId="0" applyProtection="1"/>
    <xf numFmtId="0" fontId="2" fillId="0" borderId="0" xfId="0" applyFont="1" applyBorder="1" applyAlignment="1" applyProtection="1">
      <alignment horizontal="center" vertical="center"/>
    </xf>
    <xf numFmtId="0" fontId="5" fillId="0" borderId="0" xfId="0" applyFont="1" applyBorder="1" applyAlignment="1" applyProtection="1">
      <alignment horizontal="center" vertical="center"/>
    </xf>
    <xf numFmtId="164" fontId="2" fillId="3" borderId="0" xfId="0" applyNumberFormat="1" applyFont="1" applyFill="1" applyBorder="1" applyAlignment="1" applyProtection="1">
      <alignment horizontal="center" vertical="center"/>
      <protection locked="0"/>
    </xf>
    <xf numFmtId="0" fontId="2" fillId="0" borderId="7" xfId="0" applyFont="1" applyBorder="1" applyAlignment="1" applyProtection="1">
      <alignment horizontal="center" vertical="center"/>
    </xf>
    <xf numFmtId="164" fontId="2" fillId="0" borderId="7" xfId="0" applyNumberFormat="1" applyFont="1" applyFill="1" applyBorder="1" applyAlignment="1" applyProtection="1">
      <alignment horizontal="center" vertical="center"/>
    </xf>
    <xf numFmtId="164" fontId="2" fillId="3" borderId="7" xfId="0" applyNumberFormat="1" applyFont="1" applyFill="1" applyBorder="1" applyAlignment="1" applyProtection="1">
      <alignment horizontal="center" vertical="center"/>
      <protection locked="0"/>
    </xf>
    <xf numFmtId="164" fontId="2" fillId="0" borderId="7" xfId="0" applyNumberFormat="1" applyFont="1" applyBorder="1" applyAlignment="1" applyProtection="1">
      <alignment horizontal="center" vertical="center"/>
    </xf>
    <xf numFmtId="0" fontId="2" fillId="3" borderId="7" xfId="0" applyFont="1" applyFill="1" applyBorder="1" applyAlignment="1" applyProtection="1">
      <alignment horizontal="center" vertical="center"/>
      <protection locked="0"/>
    </xf>
    <xf numFmtId="1" fontId="2" fillId="3" borderId="7" xfId="0" applyNumberFormat="1" applyFont="1" applyFill="1" applyBorder="1" applyAlignment="1" applyProtection="1">
      <alignment horizontal="center" vertical="center"/>
      <protection locked="0"/>
    </xf>
    <xf numFmtId="165" fontId="2" fillId="3" borderId="7" xfId="0" applyNumberFormat="1"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164" fontId="2" fillId="0" borderId="12" xfId="0" applyNumberFormat="1" applyFont="1" applyFill="1" applyBorder="1" applyAlignment="1" applyProtection="1">
      <alignment horizontal="center" vertical="center"/>
    </xf>
    <xf numFmtId="0" fontId="0" fillId="0" borderId="0" xfId="0"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12" xfId="0" applyFont="1" applyFill="1" applyBorder="1" applyAlignment="1" applyProtection="1">
      <alignment horizontal="center" vertical="center"/>
    </xf>
    <xf numFmtId="164" fontId="2" fillId="2" borderId="12" xfId="0" applyNumberFormat="1" applyFont="1" applyFill="1" applyBorder="1" applyAlignment="1" applyProtection="1">
      <alignment horizontal="center" vertical="center"/>
    </xf>
    <xf numFmtId="2" fontId="2" fillId="2" borderId="12" xfId="0" applyNumberFormat="1" applyFont="1" applyFill="1" applyBorder="1" applyAlignment="1" applyProtection="1">
      <alignment horizontal="center" vertical="center"/>
    </xf>
    <xf numFmtId="0" fontId="0" fillId="0" borderId="0" xfId="0" applyAlignment="1" applyProtection="1">
      <alignment horizontal="center" vertical="center"/>
    </xf>
    <xf numFmtId="0" fontId="2" fillId="0" borderId="0" xfId="0" applyFont="1" applyAlignment="1" applyProtection="1">
      <alignment vertical="center"/>
    </xf>
    <xf numFmtId="0" fontId="7" fillId="3" borderId="0" xfId="0" applyFont="1" applyFill="1" applyAlignment="1" applyProtection="1">
      <alignment horizontal="left" vertical="center" wrapText="1"/>
      <protection locked="0"/>
    </xf>
    <xf numFmtId="0" fontId="7" fillId="0" borderId="0" xfId="0" applyFont="1" applyFill="1" applyAlignment="1" applyProtection="1">
      <alignment horizontal="left" vertical="center" wrapText="1"/>
    </xf>
    <xf numFmtId="0" fontId="7" fillId="0" borderId="0" xfId="0" applyFont="1" applyAlignment="1" applyProtection="1">
      <alignment horizontal="center" vertical="center" wrapText="1"/>
    </xf>
    <xf numFmtId="0" fontId="17" fillId="4" borderId="0" xfId="0" applyFont="1" applyFill="1" applyBorder="1" applyAlignment="1" applyProtection="1">
      <alignment vertical="center"/>
    </xf>
    <xf numFmtId="0" fontId="2" fillId="4" borderId="0" xfId="0" applyFont="1" applyFill="1" applyBorder="1" applyAlignment="1" applyProtection="1">
      <alignment vertical="center"/>
    </xf>
    <xf numFmtId="0" fontId="5" fillId="2" borderId="0" xfId="0" applyFont="1" applyFill="1" applyBorder="1" applyAlignment="1" applyProtection="1">
      <alignment vertical="center"/>
    </xf>
    <xf numFmtId="14" fontId="18" fillId="3" borderId="1" xfId="0" applyNumberFormat="1" applyFont="1" applyFill="1" applyBorder="1" applyAlignment="1" applyProtection="1">
      <alignment horizontal="center" vertical="center"/>
      <protection locked="0"/>
    </xf>
    <xf numFmtId="49" fontId="18" fillId="2" borderId="2" xfId="0" applyNumberFormat="1" applyFont="1" applyFill="1" applyBorder="1" applyAlignment="1" applyProtection="1">
      <alignment horizontal="center" vertical="center"/>
    </xf>
    <xf numFmtId="14" fontId="17" fillId="0" borderId="1" xfId="0" applyNumberFormat="1" applyFont="1" applyFill="1" applyBorder="1" applyAlignment="1" applyProtection="1">
      <alignment horizontal="center" vertical="center"/>
    </xf>
    <xf numFmtId="1" fontId="17" fillId="0" borderId="1" xfId="0" applyNumberFormat="1" applyFont="1" applyFill="1" applyBorder="1" applyAlignment="1" applyProtection="1">
      <alignment horizontal="center" vertical="center"/>
    </xf>
    <xf numFmtId="0" fontId="2" fillId="0" borderId="0" xfId="0" applyFont="1" applyFill="1" applyBorder="1" applyAlignment="1" applyProtection="1">
      <alignment vertical="center"/>
    </xf>
    <xf numFmtId="10" fontId="2" fillId="3" borderId="1" xfId="0" applyNumberFormat="1" applyFont="1" applyFill="1" applyBorder="1" applyAlignment="1" applyProtection="1">
      <alignment horizontal="center" vertical="center"/>
      <protection locked="0"/>
    </xf>
    <xf numFmtId="10" fontId="5" fillId="0" borderId="1" xfId="0" applyNumberFormat="1" applyFont="1" applyBorder="1" applyAlignment="1" applyProtection="1">
      <alignment horizontal="center" vertical="center"/>
    </xf>
    <xf numFmtId="10" fontId="5" fillId="2" borderId="0" xfId="0" applyNumberFormat="1" applyFont="1" applyFill="1" applyBorder="1" applyAlignment="1" applyProtection="1">
      <alignment horizontal="center" vertical="center"/>
    </xf>
    <xf numFmtId="10" fontId="2" fillId="3" borderId="0" xfId="0" applyNumberFormat="1" applyFont="1" applyFill="1" applyBorder="1" applyAlignment="1" applyProtection="1">
      <alignment horizontal="center" vertical="center"/>
      <protection locked="0"/>
    </xf>
    <xf numFmtId="0" fontId="2" fillId="2" borderId="8" xfId="0" applyFont="1" applyFill="1" applyBorder="1" applyAlignment="1" applyProtection="1">
      <alignment vertical="center"/>
    </xf>
    <xf numFmtId="0" fontId="2" fillId="2" borderId="9" xfId="0" applyFont="1" applyFill="1" applyBorder="1" applyAlignment="1" applyProtection="1">
      <alignment vertical="center"/>
    </xf>
    <xf numFmtId="0" fontId="2" fillId="2" borderId="10" xfId="0" applyFont="1" applyFill="1" applyBorder="1" applyAlignment="1" applyProtection="1">
      <alignment vertical="center"/>
    </xf>
    <xf numFmtId="0" fontId="2" fillId="2" borderId="11" xfId="0" applyFont="1" applyFill="1" applyBorder="1" applyAlignment="1" applyProtection="1">
      <alignment vertical="center"/>
    </xf>
    <xf numFmtId="0" fontId="2" fillId="2" borderId="12" xfId="0" applyFont="1" applyFill="1" applyBorder="1" applyAlignment="1" applyProtection="1">
      <alignment vertical="center"/>
    </xf>
    <xf numFmtId="0" fontId="2" fillId="2" borderId="13" xfId="0" applyFont="1" applyFill="1" applyBorder="1" applyAlignment="1" applyProtection="1">
      <alignment vertical="center"/>
    </xf>
    <xf numFmtId="0" fontId="2" fillId="2" borderId="14" xfId="0" applyFont="1" applyFill="1" applyBorder="1" applyAlignment="1" applyProtection="1">
      <alignment vertical="center"/>
    </xf>
    <xf numFmtId="0" fontId="2" fillId="2" borderId="15" xfId="0" applyFont="1" applyFill="1" applyBorder="1" applyAlignment="1" applyProtection="1">
      <alignment vertical="center"/>
    </xf>
    <xf numFmtId="0" fontId="2" fillId="0" borderId="0" xfId="0" applyFont="1" applyBorder="1" applyAlignment="1" applyProtection="1">
      <alignment vertical="center"/>
    </xf>
    <xf numFmtId="0" fontId="2" fillId="0" borderId="20" xfId="0" applyFont="1" applyBorder="1" applyAlignment="1" applyProtection="1">
      <alignment vertical="center"/>
    </xf>
    <xf numFmtId="0" fontId="2" fillId="2" borderId="0" xfId="0" applyFont="1" applyFill="1" applyBorder="1" applyAlignment="1" applyProtection="1">
      <alignment vertical="center"/>
    </xf>
    <xf numFmtId="0" fontId="2" fillId="2" borderId="11" xfId="0" applyFont="1" applyFill="1" applyBorder="1" applyAlignment="1" applyProtection="1">
      <alignment horizontal="right" vertical="center"/>
    </xf>
    <xf numFmtId="0" fontId="2" fillId="2" borderId="0" xfId="0" applyFont="1" applyFill="1" applyBorder="1" applyAlignment="1" applyProtection="1">
      <alignment horizontal="right" vertical="center"/>
    </xf>
    <xf numFmtId="0" fontId="2" fillId="0" borderId="11" xfId="0" applyFont="1" applyFill="1" applyBorder="1" applyAlignment="1" applyProtection="1">
      <alignment horizontal="right" vertical="center"/>
    </xf>
    <xf numFmtId="0" fontId="2" fillId="0" borderId="0" xfId="0" applyFont="1" applyFill="1" applyBorder="1" applyAlignment="1" applyProtection="1">
      <alignment horizontal="right" vertical="center"/>
    </xf>
    <xf numFmtId="0" fontId="2" fillId="0" borderId="0" xfId="0" applyFont="1" applyFill="1" applyBorder="1" applyAlignment="1" applyProtection="1">
      <alignment horizontal="center" vertical="center"/>
    </xf>
    <xf numFmtId="0" fontId="3" fillId="0" borderId="0" xfId="0" applyFont="1" applyBorder="1" applyAlignment="1" applyProtection="1">
      <alignment horizontal="center" vertical="top" wrapText="1"/>
    </xf>
    <xf numFmtId="0" fontId="5" fillId="0" borderId="0" xfId="0" applyFont="1" applyBorder="1" applyAlignment="1" applyProtection="1">
      <alignment horizontal="left" vertical="center" wrapText="1"/>
    </xf>
    <xf numFmtId="2" fontId="2" fillId="0" borderId="12" xfId="0" applyNumberFormat="1" applyFont="1" applyFill="1" applyBorder="1" applyAlignment="1" applyProtection="1">
      <alignment horizontal="center" vertical="center"/>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xf>
    <xf numFmtId="0" fontId="1" fillId="5" borderId="18" xfId="0" applyFont="1" applyFill="1" applyBorder="1" applyAlignment="1" applyProtection="1">
      <alignment horizontal="center" vertical="center"/>
    </xf>
    <xf numFmtId="0" fontId="1" fillId="5" borderId="19" xfId="0" applyFont="1" applyFill="1" applyBorder="1" applyAlignment="1" applyProtection="1">
      <alignment horizontal="center" vertical="center"/>
    </xf>
    <xf numFmtId="0" fontId="1" fillId="5" borderId="20" xfId="0" applyFont="1" applyFill="1" applyBorder="1" applyAlignment="1" applyProtection="1">
      <alignment horizontal="center" vertical="center"/>
    </xf>
    <xf numFmtId="0" fontId="1" fillId="5" borderId="21" xfId="0" applyFont="1" applyFill="1" applyBorder="1" applyAlignment="1" applyProtection="1">
      <alignment horizontal="center" vertical="center"/>
    </xf>
    <xf numFmtId="0" fontId="2" fillId="2" borderId="0" xfId="0" applyFont="1" applyFill="1" applyBorder="1" applyAlignment="1" applyProtection="1">
      <alignment vertical="center" wrapText="1"/>
    </xf>
    <xf numFmtId="0" fontId="2" fillId="2" borderId="0" xfId="0" applyFont="1" applyFill="1" applyBorder="1" applyAlignment="1" applyProtection="1">
      <alignment horizontal="left" vertical="center" wrapText="1"/>
    </xf>
    <xf numFmtId="0" fontId="2" fillId="2" borderId="0" xfId="0" applyFont="1" applyFill="1" applyBorder="1" applyAlignment="1" applyProtection="1">
      <alignment vertical="center"/>
    </xf>
    <xf numFmtId="0" fontId="23" fillId="0" borderId="0" xfId="0" applyFont="1" applyAlignment="1" applyProtection="1">
      <alignment horizontal="right" vertical="center" wrapText="1"/>
    </xf>
    <xf numFmtId="0" fontId="2" fillId="2" borderId="0" xfId="0" applyFont="1" applyFill="1" applyBorder="1" applyAlignment="1" applyProtection="1">
      <alignment horizontal="right" vertical="center" wrapText="1"/>
    </xf>
    <xf numFmtId="0" fontId="13" fillId="2" borderId="0"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2" fillId="2" borderId="11" xfId="0" applyFont="1" applyFill="1" applyBorder="1" applyAlignment="1" applyProtection="1">
      <alignment horizontal="right" vertical="center"/>
    </xf>
    <xf numFmtId="0" fontId="2" fillId="2" borderId="0" xfId="0" applyFont="1" applyFill="1" applyBorder="1" applyAlignment="1" applyProtection="1">
      <alignment horizontal="right" vertical="center"/>
    </xf>
    <xf numFmtId="0" fontId="13" fillId="2" borderId="13"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wrapText="1"/>
    </xf>
    <xf numFmtId="0" fontId="14" fillId="2" borderId="15" xfId="0" applyFont="1" applyFill="1" applyBorder="1" applyAlignment="1" applyProtection="1">
      <alignment horizontal="left" vertical="center" wrapText="1"/>
    </xf>
    <xf numFmtId="0" fontId="3" fillId="0" borderId="0" xfId="0" applyFont="1" applyBorder="1" applyAlignment="1" applyProtection="1">
      <alignment horizontal="center" vertical="center" wrapText="1"/>
    </xf>
    <xf numFmtId="0" fontId="25" fillId="0" borderId="8" xfId="0" applyFont="1" applyFill="1" applyBorder="1" applyAlignment="1" applyProtection="1">
      <alignment horizontal="left" vertical="center" wrapText="1"/>
    </xf>
    <xf numFmtId="0" fontId="7" fillId="0" borderId="9" xfId="0" applyFont="1" applyFill="1" applyBorder="1" applyAlignment="1" applyProtection="1">
      <alignment horizontal="left" vertical="center" wrapText="1"/>
    </xf>
    <xf numFmtId="0" fontId="7" fillId="0" borderId="11"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2" fillId="0" borderId="11" xfId="0" applyFont="1" applyFill="1" applyBorder="1" applyAlignment="1" applyProtection="1">
      <alignment horizontal="right" vertical="center"/>
    </xf>
    <xf numFmtId="0" fontId="2" fillId="0" borderId="0" xfId="0" applyFont="1" applyFill="1" applyBorder="1" applyAlignment="1" applyProtection="1">
      <alignment horizontal="right" vertical="center"/>
    </xf>
    <xf numFmtId="0" fontId="26" fillId="2" borderId="8" xfId="0" applyFont="1" applyFill="1" applyBorder="1" applyAlignment="1" applyProtection="1">
      <alignment horizontal="left" vertical="center" wrapText="1"/>
    </xf>
    <xf numFmtId="0" fontId="10" fillId="2" borderId="9" xfId="0" applyFont="1" applyFill="1" applyBorder="1" applyAlignment="1" applyProtection="1">
      <alignment horizontal="left" vertical="center" wrapText="1"/>
    </xf>
    <xf numFmtId="0" fontId="10" fillId="2" borderId="11"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14" fillId="0" borderId="14"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2" fillId="0" borderId="7" xfId="0" applyFont="1" applyFill="1" applyBorder="1" applyAlignment="1" applyProtection="1">
      <alignment horizontal="right" vertical="center"/>
    </xf>
    <xf numFmtId="0" fontId="6" fillId="0" borderId="7" xfId="0" applyFont="1" applyFill="1" applyBorder="1" applyAlignment="1" applyProtection="1">
      <alignment horizontal="right" vertical="center"/>
    </xf>
    <xf numFmtId="0" fontId="2" fillId="0" borderId="0" xfId="0" applyFont="1" applyFill="1" applyBorder="1" applyAlignment="1" applyProtection="1">
      <alignment horizontal="center" vertical="center"/>
    </xf>
    <xf numFmtId="0" fontId="1" fillId="5" borderId="3" xfId="0" applyFont="1" applyFill="1" applyBorder="1" applyAlignment="1" applyProtection="1">
      <alignment horizontal="center" vertical="center"/>
    </xf>
    <xf numFmtId="0" fontId="1" fillId="5" borderId="4" xfId="0" applyFont="1" applyFill="1" applyBorder="1" applyAlignment="1" applyProtection="1">
      <alignment horizontal="center" vertical="center"/>
    </xf>
    <xf numFmtId="0" fontId="1" fillId="5" borderId="5" xfId="0" applyFont="1" applyFill="1" applyBorder="1" applyAlignment="1" applyProtection="1">
      <alignment horizontal="center" vertical="center"/>
    </xf>
    <xf numFmtId="0" fontId="3" fillId="0" borderId="0" xfId="0" applyFont="1" applyBorder="1" applyAlignment="1" applyProtection="1">
      <alignment horizontal="center" vertical="top" wrapText="1"/>
    </xf>
    <xf numFmtId="1" fontId="2" fillId="3" borderId="6"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left" vertical="center" wrapText="1"/>
    </xf>
    <xf numFmtId="0" fontId="3" fillId="0" borderId="0" xfId="0" applyFont="1" applyBorder="1" applyAlignment="1" applyProtection="1">
      <alignment horizontal="left" vertical="center" wrapText="1"/>
    </xf>
  </cellXfs>
  <cellStyles count="1">
    <cellStyle name="Normal" xfId="0" builtinId="0"/>
  </cellStyles>
  <dxfs count="11">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color rgb="FFFF0000"/>
      </font>
    </dxf>
    <dxf>
      <font>
        <b/>
        <i val="0"/>
        <color rgb="FFFF0000"/>
      </font>
    </dxf>
    <dxf>
      <font>
        <b/>
        <i val="0"/>
        <color rgb="FF00B050"/>
      </font>
    </dxf>
    <dxf>
      <font>
        <b/>
        <i val="0"/>
        <color rgb="FFFF0000"/>
      </font>
    </dxf>
    <dxf>
      <font>
        <b/>
        <i val="0"/>
        <color rgb="FF00B050"/>
      </font>
    </dxf>
  </dxfs>
  <tableStyles count="0" defaultTableStyle="TableStyleMedium2" defaultPivotStyle="PivotStyleLight16"/>
  <colors>
    <mruColors>
      <color rgb="FF007698"/>
      <color rgb="FF50C8E8"/>
      <color rgb="FFEFA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3" totalsRowShown="0">
  <autoFilter ref="A1:A3" xr:uid="{00000000-0009-0000-0100-000001000000}"/>
  <tableColumns count="1">
    <tableColumn id="1" xr3:uid="{00000000-0010-0000-0000-000001000000}" name="Column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2"/>
  <sheetViews>
    <sheetView tabSelected="1" zoomScaleNormal="100" zoomScaleSheetLayoutView="100" workbookViewId="0">
      <selection activeCell="B7" sqref="B7"/>
    </sheetView>
  </sheetViews>
  <sheetFormatPr defaultRowHeight="15" x14ac:dyDescent="0.25"/>
  <cols>
    <col min="1" max="1" width="2.28515625" style="25" customWidth="1"/>
    <col min="2" max="2" width="66.5703125" style="25" customWidth="1"/>
    <col min="3" max="3" width="3.5703125" style="25" customWidth="1"/>
    <col min="4" max="4" width="24.7109375" style="25" customWidth="1"/>
    <col min="5" max="5" width="2.28515625" style="25" customWidth="1"/>
    <col min="6" max="16384" width="9.140625" style="25"/>
  </cols>
  <sheetData>
    <row r="1" spans="1:5" ht="46.5" customHeight="1" x14ac:dyDescent="0.25">
      <c r="A1" s="49"/>
      <c r="B1" s="49"/>
      <c r="C1" s="49"/>
      <c r="D1" s="49"/>
      <c r="E1" s="49"/>
    </row>
    <row r="2" spans="1:5" ht="5.0999999999999996" customHeight="1" x14ac:dyDescent="0.25">
      <c r="A2" s="49"/>
      <c r="B2" s="49"/>
      <c r="C2" s="49"/>
      <c r="D2" s="49"/>
      <c r="E2" s="49"/>
    </row>
    <row r="3" spans="1:5" s="49" customFormat="1" ht="7.5" customHeight="1" thickBot="1" x14ac:dyDescent="0.3">
      <c r="B3" s="50"/>
    </row>
    <row r="4" spans="1:5" ht="20.100000000000001" customHeight="1" thickTop="1" x14ac:dyDescent="0.25">
      <c r="A4" s="49"/>
      <c r="B4" s="60" t="s">
        <v>46</v>
      </c>
      <c r="C4" s="61"/>
      <c r="D4" s="62"/>
      <c r="E4" s="49"/>
    </row>
    <row r="5" spans="1:5" ht="20.100000000000001" customHeight="1" thickBot="1" x14ac:dyDescent="0.3">
      <c r="A5" s="49"/>
      <c r="B5" s="63"/>
      <c r="C5" s="64"/>
      <c r="D5" s="65"/>
      <c r="E5" s="49"/>
    </row>
    <row r="6" spans="1:5" s="49" customFormat="1" ht="15.75" thickTop="1" x14ac:dyDescent="0.25"/>
    <row r="7" spans="1:5" ht="15" customHeight="1" x14ac:dyDescent="0.25">
      <c r="B7" s="26" t="s">
        <v>1</v>
      </c>
      <c r="C7" s="27"/>
      <c r="D7" s="26" t="s">
        <v>0</v>
      </c>
    </row>
    <row r="8" spans="1:5" ht="15" customHeight="1" thickBot="1" x14ac:dyDescent="0.3">
      <c r="B8" s="28"/>
      <c r="C8" s="28"/>
      <c r="D8" s="28"/>
    </row>
    <row r="9" spans="1:5" ht="15" customHeight="1" thickTop="1" x14ac:dyDescent="0.25">
      <c r="A9" s="41"/>
      <c r="B9" s="42"/>
      <c r="C9" s="42"/>
      <c r="D9" s="42"/>
      <c r="E9" s="43"/>
    </row>
    <row r="10" spans="1:5" ht="15" customHeight="1" x14ac:dyDescent="0.25">
      <c r="A10" s="44"/>
      <c r="B10" s="29" t="s">
        <v>14</v>
      </c>
      <c r="C10" s="29"/>
      <c r="D10" s="30"/>
      <c r="E10" s="45"/>
    </row>
    <row r="11" spans="1:5" ht="30" customHeight="1" x14ac:dyDescent="0.25">
      <c r="A11" s="44"/>
      <c r="B11" s="66" t="s">
        <v>48</v>
      </c>
      <c r="C11" s="66"/>
      <c r="D11" s="66"/>
      <c r="E11" s="45"/>
    </row>
    <row r="12" spans="1:5" ht="15" customHeight="1" x14ac:dyDescent="0.25">
      <c r="A12" s="44"/>
      <c r="B12" s="51"/>
      <c r="C12" s="51"/>
      <c r="D12" s="51"/>
      <c r="E12" s="45"/>
    </row>
    <row r="13" spans="1:5" ht="15" customHeight="1" x14ac:dyDescent="0.25">
      <c r="A13" s="44"/>
      <c r="B13" s="51" t="s">
        <v>49</v>
      </c>
      <c r="C13" s="31"/>
      <c r="D13" s="32"/>
      <c r="E13" s="45"/>
    </row>
    <row r="14" spans="1:5" ht="15" customHeight="1" x14ac:dyDescent="0.25">
      <c r="A14" s="44"/>
      <c r="B14" s="51" t="s">
        <v>3</v>
      </c>
      <c r="C14" s="31"/>
      <c r="D14" s="33">
        <v>210</v>
      </c>
      <c r="E14" s="45"/>
    </row>
    <row r="15" spans="1:5" ht="15" customHeight="1" x14ac:dyDescent="0.25">
      <c r="A15" s="44"/>
      <c r="B15" s="31" t="s">
        <v>11</v>
      </c>
      <c r="C15" s="31"/>
      <c r="D15" s="34">
        <f>SUM(D13+211)</f>
        <v>211</v>
      </c>
      <c r="E15" s="45"/>
    </row>
    <row r="16" spans="1:5" ht="15" customHeight="1" thickBot="1" x14ac:dyDescent="0.3">
      <c r="A16" s="46"/>
      <c r="B16" s="47"/>
      <c r="C16" s="47"/>
      <c r="D16" s="47"/>
      <c r="E16" s="48"/>
    </row>
    <row r="17" spans="1:5" ht="15" customHeight="1" thickTop="1" thickBot="1" x14ac:dyDescent="0.3"/>
    <row r="18" spans="1:5" ht="15" customHeight="1" thickTop="1" x14ac:dyDescent="0.25">
      <c r="A18" s="41"/>
      <c r="B18" s="42"/>
      <c r="C18" s="42"/>
      <c r="D18" s="42"/>
      <c r="E18" s="43"/>
    </row>
    <row r="19" spans="1:5" ht="15" customHeight="1" x14ac:dyDescent="0.25">
      <c r="A19" s="44"/>
      <c r="B19" s="29" t="s">
        <v>12</v>
      </c>
      <c r="C19" s="29"/>
      <c r="D19" s="30"/>
      <c r="E19" s="45"/>
    </row>
    <row r="20" spans="1:5" ht="30" customHeight="1" x14ac:dyDescent="0.25">
      <c r="A20" s="44"/>
      <c r="B20" s="66" t="s">
        <v>41</v>
      </c>
      <c r="C20" s="66"/>
      <c r="D20" s="66"/>
      <c r="E20" s="45"/>
    </row>
    <row r="21" spans="1:5" ht="15" customHeight="1" x14ac:dyDescent="0.25">
      <c r="A21" s="44"/>
      <c r="B21" s="51"/>
      <c r="C21" s="51"/>
      <c r="D21" s="51"/>
      <c r="E21" s="45"/>
    </row>
    <row r="22" spans="1:5" ht="15" customHeight="1" x14ac:dyDescent="0.25">
      <c r="A22" s="44"/>
      <c r="B22" s="51" t="s">
        <v>2</v>
      </c>
      <c r="C22" s="31"/>
      <c r="D22" s="32"/>
      <c r="E22" s="45"/>
    </row>
    <row r="23" spans="1:5" ht="15" customHeight="1" x14ac:dyDescent="0.25">
      <c r="A23" s="44"/>
      <c r="B23" s="51" t="s">
        <v>10</v>
      </c>
      <c r="C23" s="31"/>
      <c r="D23" s="32"/>
      <c r="E23" s="45"/>
    </row>
    <row r="24" spans="1:5" ht="15" customHeight="1" x14ac:dyDescent="0.25">
      <c r="A24" s="44"/>
      <c r="B24" s="31" t="s">
        <v>13</v>
      </c>
      <c r="C24" s="31"/>
      <c r="D24" s="35">
        <f>(YEAR(D23)-YEAR(D22))*12+MONTH(D23)-MONTH(D22)</f>
        <v>0</v>
      </c>
      <c r="E24" s="45"/>
    </row>
    <row r="25" spans="1:5" ht="15" customHeight="1" thickBot="1" x14ac:dyDescent="0.3">
      <c r="A25" s="46"/>
      <c r="B25" s="47"/>
      <c r="C25" s="47"/>
      <c r="D25" s="47"/>
      <c r="E25" s="48"/>
    </row>
    <row r="26" spans="1:5" ht="15" customHeight="1" thickTop="1" thickBot="1" x14ac:dyDescent="0.3">
      <c r="B26" s="28"/>
      <c r="C26" s="28"/>
      <c r="D26" s="28"/>
    </row>
    <row r="27" spans="1:5" ht="9.9499999999999993" customHeight="1" thickTop="1" x14ac:dyDescent="0.25">
      <c r="A27" s="41"/>
      <c r="B27" s="42"/>
      <c r="C27" s="42"/>
      <c r="D27" s="42"/>
      <c r="E27" s="43"/>
    </row>
    <row r="28" spans="1:5" ht="15" customHeight="1" x14ac:dyDescent="0.25">
      <c r="A28" s="44"/>
      <c r="B28" s="29" t="s">
        <v>19</v>
      </c>
      <c r="C28" s="29"/>
      <c r="D28" s="29"/>
      <c r="E28" s="45"/>
    </row>
    <row r="29" spans="1:5" ht="35.1" customHeight="1" x14ac:dyDescent="0.25">
      <c r="A29" s="44"/>
      <c r="B29" s="66" t="s">
        <v>42</v>
      </c>
      <c r="C29" s="66"/>
      <c r="D29" s="66"/>
      <c r="E29" s="45"/>
    </row>
    <row r="30" spans="1:5" ht="7.5" customHeight="1" x14ac:dyDescent="0.25">
      <c r="A30" s="44"/>
      <c r="B30" s="51"/>
      <c r="C30" s="51"/>
      <c r="D30" s="51"/>
      <c r="E30" s="45"/>
    </row>
    <row r="31" spans="1:5" ht="80.099999999999994" customHeight="1" x14ac:dyDescent="0.25">
      <c r="A31" s="44"/>
      <c r="B31" s="67" t="s">
        <v>54</v>
      </c>
      <c r="C31" s="67"/>
      <c r="D31" s="67"/>
      <c r="E31" s="45"/>
    </row>
    <row r="32" spans="1:5" ht="9.9499999999999993" customHeight="1" thickBot="1" x14ac:dyDescent="0.3">
      <c r="A32" s="46"/>
      <c r="B32" s="47"/>
      <c r="C32" s="47"/>
      <c r="D32" s="47"/>
      <c r="E32" s="48"/>
    </row>
    <row r="33" spans="1:5" ht="9.9499999999999993" customHeight="1" thickTop="1" x14ac:dyDescent="0.25">
      <c r="A33" s="36"/>
      <c r="B33" s="36"/>
      <c r="C33" s="36"/>
      <c r="D33" s="36"/>
      <c r="E33" s="36"/>
    </row>
    <row r="34" spans="1:5" s="49" customFormat="1" ht="15" customHeight="1" thickBot="1" x14ac:dyDescent="0.3"/>
    <row r="35" spans="1:5" ht="9.9499999999999993" customHeight="1" thickTop="1" x14ac:dyDescent="0.25">
      <c r="A35" s="41"/>
      <c r="B35" s="42"/>
      <c r="C35" s="42"/>
      <c r="D35" s="42"/>
      <c r="E35" s="43"/>
    </row>
    <row r="36" spans="1:5" ht="15" customHeight="1" x14ac:dyDescent="0.25">
      <c r="A36" s="44"/>
      <c r="B36" s="29" t="s">
        <v>4</v>
      </c>
      <c r="C36" s="30"/>
      <c r="D36" s="30"/>
      <c r="E36" s="45"/>
    </row>
    <row r="37" spans="1:5" ht="15" customHeight="1" x14ac:dyDescent="0.25">
      <c r="A37" s="44"/>
      <c r="B37" s="68" t="s">
        <v>5</v>
      </c>
      <c r="C37" s="68"/>
      <c r="D37" s="68"/>
      <c r="E37" s="45"/>
    </row>
    <row r="38" spans="1:5" ht="9.9499999999999993" customHeight="1" x14ac:dyDescent="0.25">
      <c r="A38" s="44"/>
      <c r="B38" s="51"/>
      <c r="C38" s="51"/>
      <c r="D38" s="51"/>
      <c r="E38" s="45"/>
    </row>
    <row r="39" spans="1:5" ht="15" customHeight="1" x14ac:dyDescent="0.25">
      <c r="A39" s="44"/>
      <c r="B39" s="31" t="s">
        <v>6</v>
      </c>
      <c r="C39" s="51"/>
      <c r="D39" s="51"/>
      <c r="E39" s="45"/>
    </row>
    <row r="40" spans="1:5" ht="15" customHeight="1" x14ac:dyDescent="0.25">
      <c r="A40" s="44"/>
      <c r="B40" s="51" t="s">
        <v>7</v>
      </c>
      <c r="C40" s="51"/>
      <c r="D40" s="37"/>
      <c r="E40" s="45"/>
    </row>
    <row r="41" spans="1:5" ht="15" customHeight="1" x14ac:dyDescent="0.25">
      <c r="A41" s="44"/>
      <c r="B41" s="51" t="s">
        <v>8</v>
      </c>
      <c r="C41" s="51"/>
      <c r="D41" s="37"/>
      <c r="E41" s="45"/>
    </row>
    <row r="42" spans="1:5" ht="15" customHeight="1" x14ac:dyDescent="0.25">
      <c r="A42" s="44"/>
      <c r="B42" s="51" t="s">
        <v>43</v>
      </c>
      <c r="C42" s="51"/>
      <c r="D42" s="38">
        <f>SUM(D40-D41)</f>
        <v>0</v>
      </c>
      <c r="E42" s="45"/>
    </row>
    <row r="43" spans="1:5" ht="9.9499999999999993" customHeight="1" x14ac:dyDescent="0.25">
      <c r="A43" s="44"/>
      <c r="B43" s="51"/>
      <c r="C43" s="51"/>
      <c r="D43" s="51"/>
      <c r="E43" s="45"/>
    </row>
    <row r="44" spans="1:5" ht="15" customHeight="1" x14ac:dyDescent="0.25">
      <c r="A44" s="44"/>
      <c r="B44" s="31" t="s">
        <v>9</v>
      </c>
      <c r="C44" s="51"/>
      <c r="D44" s="51"/>
      <c r="E44" s="45"/>
    </row>
    <row r="45" spans="1:5" ht="15" customHeight="1" x14ac:dyDescent="0.25">
      <c r="A45" s="44"/>
      <c r="B45" s="51" t="s">
        <v>7</v>
      </c>
      <c r="C45" s="51"/>
      <c r="D45" s="37"/>
      <c r="E45" s="45"/>
    </row>
    <row r="46" spans="1:5" ht="15" customHeight="1" x14ac:dyDescent="0.25">
      <c r="A46" s="44"/>
      <c r="B46" s="51" t="s">
        <v>8</v>
      </c>
      <c r="C46" s="51"/>
      <c r="D46" s="37"/>
      <c r="E46" s="45"/>
    </row>
    <row r="47" spans="1:5" ht="15" customHeight="1" x14ac:dyDescent="0.25">
      <c r="A47" s="44"/>
      <c r="B47" s="51" t="s">
        <v>44</v>
      </c>
      <c r="C47" s="51"/>
      <c r="D47" s="38">
        <f>SUM(D45-D46)</f>
        <v>0</v>
      </c>
      <c r="E47" s="45"/>
    </row>
    <row r="48" spans="1:5" ht="9.9499999999999993" customHeight="1" x14ac:dyDescent="0.25">
      <c r="A48" s="44"/>
      <c r="B48" s="51"/>
      <c r="C48" s="51"/>
      <c r="D48" s="39"/>
      <c r="E48" s="45"/>
    </row>
    <row r="49" spans="1:5" ht="33" customHeight="1" x14ac:dyDescent="0.25">
      <c r="A49" s="44"/>
      <c r="B49" s="71" t="s">
        <v>45</v>
      </c>
      <c r="C49" s="72"/>
      <c r="D49" s="72"/>
      <c r="E49" s="45"/>
    </row>
    <row r="50" spans="1:5" ht="33" customHeight="1" x14ac:dyDescent="0.25">
      <c r="A50" s="44"/>
      <c r="B50" s="72"/>
      <c r="C50" s="72"/>
      <c r="D50" s="72"/>
      <c r="E50" s="45"/>
    </row>
    <row r="51" spans="1:5" ht="33" customHeight="1" x14ac:dyDescent="0.25">
      <c r="A51" s="44"/>
      <c r="B51" s="72"/>
      <c r="C51" s="72"/>
      <c r="D51" s="72"/>
      <c r="E51" s="45"/>
    </row>
    <row r="52" spans="1:5" ht="9.9499999999999993" customHeight="1" thickBot="1" x14ac:dyDescent="0.3">
      <c r="A52" s="46"/>
      <c r="B52" s="47"/>
      <c r="C52" s="47"/>
      <c r="D52" s="47"/>
      <c r="E52" s="48"/>
    </row>
    <row r="53" spans="1:5" ht="16.5" thickTop="1" thickBot="1" x14ac:dyDescent="0.3"/>
    <row r="54" spans="1:5" ht="9.9499999999999993" customHeight="1" thickTop="1" x14ac:dyDescent="0.25">
      <c r="A54" s="41"/>
      <c r="B54" s="42"/>
      <c r="C54" s="42"/>
      <c r="D54" s="42"/>
      <c r="E54" s="43"/>
    </row>
    <row r="55" spans="1:5" ht="15" customHeight="1" x14ac:dyDescent="0.25">
      <c r="A55" s="44"/>
      <c r="B55" s="29" t="s">
        <v>15</v>
      </c>
      <c r="C55" s="30"/>
      <c r="D55" s="30"/>
      <c r="E55" s="45"/>
    </row>
    <row r="56" spans="1:5" ht="15" customHeight="1" x14ac:dyDescent="0.25">
      <c r="A56" s="44"/>
      <c r="B56" s="68" t="s">
        <v>16</v>
      </c>
      <c r="C56" s="68"/>
      <c r="D56" s="68"/>
      <c r="E56" s="45"/>
    </row>
    <row r="57" spans="1:5" ht="9.9499999999999993" customHeight="1" x14ac:dyDescent="0.25">
      <c r="A57" s="44"/>
      <c r="B57" s="51"/>
      <c r="C57" s="51"/>
      <c r="D57" s="51"/>
      <c r="E57" s="45"/>
    </row>
    <row r="58" spans="1:5" ht="15" customHeight="1" x14ac:dyDescent="0.25">
      <c r="A58" s="44"/>
      <c r="B58" s="70" t="s">
        <v>18</v>
      </c>
      <c r="C58" s="51"/>
      <c r="D58" s="51"/>
      <c r="E58" s="45"/>
    </row>
    <row r="59" spans="1:5" ht="15" customHeight="1" x14ac:dyDescent="0.25">
      <c r="A59" s="44"/>
      <c r="B59" s="70"/>
      <c r="C59" s="51"/>
      <c r="D59" s="40"/>
      <c r="E59" s="45"/>
    </row>
    <row r="60" spans="1:5" ht="9.9499999999999993" customHeight="1" thickBot="1" x14ac:dyDescent="0.3">
      <c r="A60" s="46"/>
      <c r="B60" s="47"/>
      <c r="C60" s="47"/>
      <c r="D60" s="47"/>
      <c r="E60" s="48"/>
    </row>
    <row r="61" spans="1:5" ht="15.75" customHeight="1" thickTop="1" x14ac:dyDescent="0.25">
      <c r="A61" s="36"/>
      <c r="B61" s="36"/>
      <c r="C61" s="36"/>
      <c r="D61" s="36"/>
      <c r="E61" s="36"/>
    </row>
    <row r="62" spans="1:5" ht="45" customHeight="1" x14ac:dyDescent="0.25">
      <c r="B62" s="69"/>
      <c r="C62" s="69"/>
      <c r="D62" s="69"/>
    </row>
  </sheetData>
  <sheetProtection sheet="1" objects="1" scenarios="1" selectLockedCells="1"/>
  <mergeCells count="10">
    <mergeCell ref="B37:D37"/>
    <mergeCell ref="B62:D62"/>
    <mergeCell ref="B56:D56"/>
    <mergeCell ref="B58:B59"/>
    <mergeCell ref="B49:D51"/>
    <mergeCell ref="B4:D5"/>
    <mergeCell ref="B29:D29"/>
    <mergeCell ref="B11:D11"/>
    <mergeCell ref="B20:D20"/>
    <mergeCell ref="B31:D31"/>
  </mergeCells>
  <conditionalFormatting sqref="D42">
    <cfRule type="cellIs" dxfId="10" priority="8" operator="greaterThanOrEqual">
      <formula>0.005</formula>
    </cfRule>
    <cfRule type="cellIs" dxfId="9" priority="9" operator="lessThan">
      <formula>0.005</formula>
    </cfRule>
  </conditionalFormatting>
  <conditionalFormatting sqref="D47:D48">
    <cfRule type="cellIs" dxfId="8" priority="6" operator="greaterThanOrEqual">
      <formula>0.02</formula>
    </cfRule>
    <cfRule type="cellIs" dxfId="7" priority="7" operator="lessThan">
      <formula>0.02</formula>
    </cfRule>
  </conditionalFormatting>
  <conditionalFormatting sqref="D59">
    <cfRule type="cellIs" dxfId="6" priority="1" operator="equal">
      <formula>FALSE</formula>
    </cfRule>
  </conditionalFormatting>
  <pageMargins left="0.25" right="0.25" top="0.75" bottom="0.75" header="0.3" footer="0.3"/>
  <pageSetup orientation="portrait" r:id="rId1"/>
  <headerFooter>
    <oddHeader>&amp;L&amp;G</oddHeader>
    <oddFooter>&amp;R01.14.2021</oddFooter>
  </headerFooter>
  <rowBreaks count="1" manualBreakCount="1">
    <brk id="33" max="16383" man="1"/>
  </rowBreaks>
  <legacyDrawingHF r:id="rId2"/>
  <extLst>
    <ext xmlns:x14="http://schemas.microsoft.com/office/spreadsheetml/2009/9/main" uri="{CCE6A557-97BC-4b89-ADB6-D9C93CAAB3DF}">
      <x14:dataValidations xmlns:xm="http://schemas.microsoft.com/office/excel/2006/main" count="1">
        <x14:dataValidation type="list" xr:uid="{00000000-0002-0000-0000-000000000000}">
          <x14:formula1>
            <xm:f>Sheet!$A$2:$A$3</xm:f>
          </x14:formula1>
          <xm:sqref>D59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13"/>
  <sheetViews>
    <sheetView zoomScaleNormal="100" workbookViewId="0">
      <selection activeCell="C5" sqref="C5:E5"/>
    </sheetView>
  </sheetViews>
  <sheetFormatPr defaultRowHeight="15" x14ac:dyDescent="0.25"/>
  <cols>
    <col min="1" max="1" width="2.7109375" style="2" customWidth="1"/>
    <col min="2" max="6" width="11.7109375" style="2" customWidth="1"/>
    <col min="7" max="7" width="2.7109375" style="2" customWidth="1"/>
    <col min="8" max="8" width="14.7109375" style="2" customWidth="1"/>
    <col min="9" max="9" width="2.7109375" style="2" customWidth="1"/>
    <col min="10" max="10" width="14.7109375" style="2" customWidth="1"/>
    <col min="11" max="11" width="2.7109375" style="2" customWidth="1"/>
    <col min="12" max="16384" width="9.140625" style="2"/>
  </cols>
  <sheetData>
    <row r="1" spans="1:11" ht="15.75" thickBot="1" x14ac:dyDescent="0.3">
      <c r="A1" s="1"/>
      <c r="B1" s="1"/>
      <c r="C1" s="1"/>
      <c r="D1" s="1"/>
      <c r="E1" s="1"/>
      <c r="F1" s="1"/>
      <c r="G1" s="1"/>
      <c r="H1" s="1"/>
      <c r="I1" s="1"/>
      <c r="J1" s="1"/>
      <c r="K1" s="1"/>
    </row>
    <row r="2" spans="1:11" ht="21.75" thickBot="1" x14ac:dyDescent="0.3">
      <c r="A2" s="1"/>
      <c r="B2" s="95" t="s">
        <v>47</v>
      </c>
      <c r="C2" s="96"/>
      <c r="D2" s="96"/>
      <c r="E2" s="96"/>
      <c r="F2" s="96"/>
      <c r="G2" s="96"/>
      <c r="H2" s="96"/>
      <c r="I2" s="96"/>
      <c r="J2" s="97"/>
      <c r="K2" s="1"/>
    </row>
    <row r="3" spans="1:11" ht="11.1" customHeight="1" x14ac:dyDescent="0.25">
      <c r="A3" s="1"/>
      <c r="B3" s="3"/>
      <c r="C3" s="3"/>
      <c r="D3" s="3"/>
      <c r="E3" s="3"/>
      <c r="F3" s="3"/>
      <c r="G3" s="3"/>
      <c r="H3" s="3"/>
      <c r="I3" s="3"/>
      <c r="J3" s="3"/>
      <c r="K3" s="1"/>
    </row>
    <row r="4" spans="1:11" ht="60" customHeight="1" x14ac:dyDescent="0.25">
      <c r="A4" s="1"/>
      <c r="B4" s="98" t="s">
        <v>20</v>
      </c>
      <c r="C4" s="98"/>
      <c r="D4" s="98"/>
      <c r="E4" s="98"/>
      <c r="F4" s="98"/>
      <c r="G4" s="98"/>
      <c r="H4" s="98"/>
      <c r="I4" s="98"/>
      <c r="J4" s="98"/>
      <c r="K4" s="1"/>
    </row>
    <row r="5" spans="1:11" ht="15" customHeight="1" x14ac:dyDescent="0.25">
      <c r="A5" s="1"/>
      <c r="B5" s="58" t="s">
        <v>21</v>
      </c>
      <c r="C5" s="99"/>
      <c r="D5" s="99"/>
      <c r="E5" s="99"/>
      <c r="F5" s="57"/>
      <c r="G5" s="100" t="s">
        <v>22</v>
      </c>
      <c r="H5" s="101"/>
      <c r="I5" s="99"/>
      <c r="J5" s="99"/>
      <c r="K5" s="1"/>
    </row>
    <row r="6" spans="1:11" ht="11.1" customHeight="1" x14ac:dyDescent="0.25">
      <c r="A6" s="1"/>
      <c r="B6" s="57"/>
      <c r="C6" s="57"/>
      <c r="D6" s="57"/>
      <c r="E6" s="57"/>
      <c r="F6" s="57"/>
      <c r="G6" s="57"/>
      <c r="H6" s="57"/>
      <c r="I6" s="57"/>
      <c r="J6" s="57"/>
      <c r="K6" s="1"/>
    </row>
    <row r="7" spans="1:11" ht="20.100000000000001" customHeight="1" x14ac:dyDescent="0.25">
      <c r="A7" s="1"/>
      <c r="B7" s="94"/>
      <c r="C7" s="94"/>
      <c r="D7" s="94"/>
      <c r="E7" s="94"/>
      <c r="F7" s="56"/>
      <c r="G7" s="4"/>
      <c r="H7" s="4" t="s">
        <v>23</v>
      </c>
      <c r="I7" s="4"/>
      <c r="J7" s="4" t="s">
        <v>24</v>
      </c>
      <c r="K7" s="1"/>
    </row>
    <row r="8" spans="1:11" ht="5.0999999999999996" customHeight="1" x14ac:dyDescent="0.25">
      <c r="A8" s="1"/>
      <c r="B8" s="56"/>
      <c r="C8" s="56"/>
      <c r="D8" s="56"/>
      <c r="E8" s="56"/>
      <c r="F8" s="56"/>
      <c r="G8" s="4"/>
      <c r="H8" s="4"/>
      <c r="I8" s="4"/>
      <c r="J8" s="4"/>
      <c r="K8" s="1"/>
    </row>
    <row r="9" spans="1:11" ht="18.95" customHeight="1" x14ac:dyDescent="0.25">
      <c r="A9" s="1"/>
      <c r="B9" s="84" t="s">
        <v>25</v>
      </c>
      <c r="C9" s="84"/>
      <c r="D9" s="84"/>
      <c r="E9" s="84"/>
      <c r="F9" s="84"/>
      <c r="G9" s="3"/>
      <c r="H9" s="5"/>
      <c r="I9" s="3"/>
      <c r="J9" s="5"/>
      <c r="K9" s="1"/>
    </row>
    <row r="10" spans="1:11" ht="18.95" customHeight="1" x14ac:dyDescent="0.25">
      <c r="A10" s="1"/>
      <c r="B10" s="92" t="s">
        <v>26</v>
      </c>
      <c r="C10" s="92"/>
      <c r="D10" s="92"/>
      <c r="E10" s="92"/>
      <c r="F10" s="92"/>
      <c r="G10" s="6"/>
      <c r="H10" s="7" t="s">
        <v>27</v>
      </c>
      <c r="I10" s="6"/>
      <c r="J10" s="8"/>
      <c r="K10" s="1"/>
    </row>
    <row r="11" spans="1:11" ht="18.95" customHeight="1" x14ac:dyDescent="0.25">
      <c r="A11" s="1"/>
      <c r="B11" s="92" t="s">
        <v>28</v>
      </c>
      <c r="C11" s="92"/>
      <c r="D11" s="92"/>
      <c r="E11" s="92"/>
      <c r="F11" s="92"/>
      <c r="G11" s="6"/>
      <c r="H11" s="9" t="s">
        <v>27</v>
      </c>
      <c r="I11" s="6"/>
      <c r="J11" s="9">
        <f>SUM(J9-J10)</f>
        <v>0</v>
      </c>
      <c r="K11" s="1"/>
    </row>
    <row r="12" spans="1:11" ht="18.95" customHeight="1" x14ac:dyDescent="0.25">
      <c r="A12" s="1"/>
      <c r="B12" s="92" t="s">
        <v>29</v>
      </c>
      <c r="C12" s="92"/>
      <c r="D12" s="92"/>
      <c r="E12" s="92"/>
      <c r="F12" s="92"/>
      <c r="G12" s="6"/>
      <c r="H12" s="7" t="s">
        <v>27</v>
      </c>
      <c r="I12" s="6"/>
      <c r="J12" s="8"/>
      <c r="K12" s="1"/>
    </row>
    <row r="13" spans="1:11" ht="18.95" customHeight="1" x14ac:dyDescent="0.25">
      <c r="A13" s="1"/>
      <c r="B13" s="93" t="s">
        <v>30</v>
      </c>
      <c r="C13" s="93"/>
      <c r="D13" s="93"/>
      <c r="E13" s="93"/>
      <c r="F13" s="93"/>
      <c r="G13" s="6"/>
      <c r="H13" s="7" t="s">
        <v>27</v>
      </c>
      <c r="I13" s="6"/>
      <c r="J13" s="8"/>
      <c r="K13" s="1"/>
    </row>
    <row r="14" spans="1:11" ht="18.95" customHeight="1" x14ac:dyDescent="0.25">
      <c r="A14" s="1"/>
      <c r="B14" s="92" t="s">
        <v>31</v>
      </c>
      <c r="C14" s="92"/>
      <c r="D14" s="92"/>
      <c r="E14" s="92"/>
      <c r="F14" s="92"/>
      <c r="G14" s="6"/>
      <c r="H14" s="7" t="s">
        <v>27</v>
      </c>
      <c r="I14" s="6"/>
      <c r="J14" s="8"/>
      <c r="K14" s="1"/>
    </row>
    <row r="15" spans="1:11" ht="18.95" customHeight="1" x14ac:dyDescent="0.25">
      <c r="A15" s="1"/>
      <c r="B15" s="92" t="s">
        <v>32</v>
      </c>
      <c r="C15" s="92"/>
      <c r="D15" s="92"/>
      <c r="E15" s="92"/>
      <c r="F15" s="92"/>
      <c r="G15" s="6"/>
      <c r="H15" s="7" t="s">
        <v>27</v>
      </c>
      <c r="I15" s="6"/>
      <c r="J15" s="8"/>
      <c r="K15" s="1"/>
    </row>
    <row r="16" spans="1:11" ht="18.95" customHeight="1" x14ac:dyDescent="0.25">
      <c r="A16" s="1"/>
      <c r="B16" s="92" t="s">
        <v>33</v>
      </c>
      <c r="C16" s="92"/>
      <c r="D16" s="92"/>
      <c r="E16" s="92"/>
      <c r="F16" s="92"/>
      <c r="G16" s="6"/>
      <c r="H16" s="8"/>
      <c r="I16" s="6"/>
      <c r="J16" s="8"/>
      <c r="K16" s="1"/>
    </row>
    <row r="17" spans="1:11" ht="18.95" customHeight="1" x14ac:dyDescent="0.25">
      <c r="A17" s="1"/>
      <c r="B17" s="92" t="s">
        <v>34</v>
      </c>
      <c r="C17" s="92"/>
      <c r="D17" s="92"/>
      <c r="E17" s="92"/>
      <c r="F17" s="92"/>
      <c r="G17" s="6"/>
      <c r="H17" s="10"/>
      <c r="I17" s="6"/>
      <c r="J17" s="10"/>
      <c r="K17" s="1"/>
    </row>
    <row r="18" spans="1:11" ht="18.95" customHeight="1" x14ac:dyDescent="0.25">
      <c r="A18" s="1"/>
      <c r="B18" s="92" t="s">
        <v>35</v>
      </c>
      <c r="C18" s="92"/>
      <c r="D18" s="92"/>
      <c r="E18" s="92"/>
      <c r="F18" s="92"/>
      <c r="G18" s="6"/>
      <c r="H18" s="11"/>
      <c r="I18" s="6"/>
      <c r="J18" s="11"/>
      <c r="K18" s="1"/>
    </row>
    <row r="19" spans="1:11" ht="18.95" customHeight="1" x14ac:dyDescent="0.25">
      <c r="A19" s="1"/>
      <c r="B19" s="92" t="s">
        <v>36</v>
      </c>
      <c r="C19" s="92"/>
      <c r="D19" s="92"/>
      <c r="E19" s="92"/>
      <c r="F19" s="92"/>
      <c r="G19" s="6"/>
      <c r="H19" s="12"/>
      <c r="I19" s="6"/>
      <c r="J19" s="12"/>
      <c r="K19" s="1"/>
    </row>
    <row r="20" spans="1:11" x14ac:dyDescent="0.25">
      <c r="A20" s="1"/>
      <c r="B20" s="3"/>
      <c r="C20" s="3"/>
      <c r="D20" s="3"/>
      <c r="E20" s="3"/>
      <c r="F20" s="3"/>
      <c r="G20" s="3"/>
      <c r="H20" s="3"/>
      <c r="I20" s="3"/>
      <c r="J20" s="3"/>
      <c r="K20" s="1"/>
    </row>
    <row r="21" spans="1:11" ht="65.099999999999994" customHeight="1" x14ac:dyDescent="0.25">
      <c r="A21" s="1"/>
      <c r="B21" s="78" t="s">
        <v>50</v>
      </c>
      <c r="C21" s="78"/>
      <c r="D21" s="78"/>
      <c r="E21" s="78"/>
      <c r="F21" s="78"/>
      <c r="G21" s="78"/>
      <c r="H21" s="78"/>
      <c r="I21" s="78"/>
      <c r="J21" s="78"/>
      <c r="K21" s="1"/>
    </row>
    <row r="22" spans="1:11" ht="12" customHeight="1" thickBot="1" x14ac:dyDescent="0.3">
      <c r="A22" s="1"/>
      <c r="B22" s="3"/>
      <c r="C22" s="3"/>
      <c r="D22" s="3"/>
      <c r="E22" s="3"/>
      <c r="F22" s="3"/>
      <c r="G22" s="3"/>
      <c r="H22" s="3"/>
      <c r="I22" s="3"/>
      <c r="J22" s="3"/>
      <c r="K22" s="1"/>
    </row>
    <row r="23" spans="1:11" ht="27.95" customHeight="1" thickTop="1" x14ac:dyDescent="0.25">
      <c r="A23" s="1"/>
      <c r="B23" s="79" t="s">
        <v>52</v>
      </c>
      <c r="C23" s="80"/>
      <c r="D23" s="80"/>
      <c r="E23" s="80"/>
      <c r="F23" s="80"/>
      <c r="G23" s="13"/>
      <c r="H23" s="13"/>
      <c r="I23" s="13"/>
      <c r="J23" s="14"/>
      <c r="K23" s="1"/>
    </row>
    <row r="24" spans="1:11" ht="6.95" customHeight="1" x14ac:dyDescent="0.25">
      <c r="A24" s="1"/>
      <c r="B24" s="81"/>
      <c r="C24" s="82"/>
      <c r="D24" s="82"/>
      <c r="E24" s="82"/>
      <c r="F24" s="82"/>
      <c r="G24" s="56"/>
      <c r="H24" s="56"/>
      <c r="I24" s="56"/>
      <c r="J24" s="15"/>
      <c r="K24" s="1"/>
    </row>
    <row r="25" spans="1:11" x14ac:dyDescent="0.25">
      <c r="A25" s="1"/>
      <c r="B25" s="83" t="s">
        <v>37</v>
      </c>
      <c r="C25" s="84"/>
      <c r="D25" s="84"/>
      <c r="E25" s="84"/>
      <c r="F25" s="84"/>
      <c r="G25" s="84"/>
      <c r="H25" s="84"/>
      <c r="I25" s="56"/>
      <c r="J25" s="16">
        <f>SUM(J13,J14)-J15</f>
        <v>0</v>
      </c>
      <c r="K25" s="1"/>
    </row>
    <row r="26" spans="1:11" x14ac:dyDescent="0.25">
      <c r="A26" s="1"/>
      <c r="B26" s="83" t="s">
        <v>38</v>
      </c>
      <c r="C26" s="84"/>
      <c r="D26" s="84"/>
      <c r="E26" s="84"/>
      <c r="F26" s="84"/>
      <c r="G26" s="84"/>
      <c r="H26" s="84"/>
      <c r="I26" s="56"/>
      <c r="J26" s="16">
        <f>SUM(H16-J16)</f>
        <v>0</v>
      </c>
      <c r="K26" s="1"/>
    </row>
    <row r="27" spans="1:11" x14ac:dyDescent="0.25">
      <c r="A27" s="1"/>
      <c r="B27" s="83" t="s">
        <v>39</v>
      </c>
      <c r="C27" s="84"/>
      <c r="D27" s="84"/>
      <c r="E27" s="84"/>
      <c r="F27" s="84"/>
      <c r="G27" s="84"/>
      <c r="H27" s="84"/>
      <c r="I27" s="56"/>
      <c r="J27" s="59" t="e">
        <f>SUM(J25/J26)</f>
        <v>#DIV/0!</v>
      </c>
      <c r="K27" s="1"/>
    </row>
    <row r="28" spans="1:11" ht="6" customHeight="1" x14ac:dyDescent="0.25">
      <c r="A28" s="1"/>
      <c r="B28" s="54"/>
      <c r="C28" s="55"/>
      <c r="D28" s="55"/>
      <c r="E28" s="55"/>
      <c r="F28" s="55"/>
      <c r="G28" s="55"/>
      <c r="H28" s="55"/>
      <c r="I28" s="56"/>
      <c r="J28" s="59"/>
      <c r="K28" s="1"/>
    </row>
    <row r="29" spans="1:11" ht="15" customHeight="1" thickBot="1" x14ac:dyDescent="0.3">
      <c r="A29" s="1"/>
      <c r="B29" s="89" t="s">
        <v>53</v>
      </c>
      <c r="C29" s="90"/>
      <c r="D29" s="90"/>
      <c r="E29" s="90"/>
      <c r="F29" s="90"/>
      <c r="G29" s="90"/>
      <c r="H29" s="90"/>
      <c r="I29" s="90"/>
      <c r="J29" s="91"/>
      <c r="K29" s="1"/>
    </row>
    <row r="30" spans="1:11" ht="12" customHeight="1" thickTop="1" thickBot="1" x14ac:dyDescent="0.3">
      <c r="A30" s="1"/>
      <c r="B30" s="17"/>
      <c r="C30" s="17"/>
      <c r="D30" s="17"/>
      <c r="E30" s="17"/>
      <c r="F30" s="17"/>
      <c r="G30" s="17"/>
      <c r="H30" s="17"/>
      <c r="I30" s="17"/>
      <c r="J30" s="17"/>
      <c r="K30" s="1"/>
    </row>
    <row r="31" spans="1:11" ht="27.95" customHeight="1" thickTop="1" x14ac:dyDescent="0.25">
      <c r="A31" s="1"/>
      <c r="B31" s="85" t="s">
        <v>51</v>
      </c>
      <c r="C31" s="86"/>
      <c r="D31" s="86"/>
      <c r="E31" s="86"/>
      <c r="F31" s="86"/>
      <c r="G31" s="18"/>
      <c r="H31" s="18"/>
      <c r="I31" s="18"/>
      <c r="J31" s="19"/>
      <c r="K31" s="1"/>
    </row>
    <row r="32" spans="1:11" ht="6.95" customHeight="1" x14ac:dyDescent="0.25">
      <c r="A32" s="1"/>
      <c r="B32" s="87"/>
      <c r="C32" s="88"/>
      <c r="D32" s="88"/>
      <c r="E32" s="88"/>
      <c r="F32" s="88"/>
      <c r="G32" s="20"/>
      <c r="H32" s="20"/>
      <c r="I32" s="20"/>
      <c r="J32" s="21"/>
      <c r="K32" s="1"/>
    </row>
    <row r="33" spans="1:11" x14ac:dyDescent="0.25">
      <c r="A33" s="1"/>
      <c r="B33" s="73" t="s">
        <v>37</v>
      </c>
      <c r="C33" s="74"/>
      <c r="D33" s="74"/>
      <c r="E33" s="74"/>
      <c r="F33" s="74"/>
      <c r="G33" s="74"/>
      <c r="H33" s="74"/>
      <c r="I33" s="20"/>
      <c r="J33" s="22">
        <f>SUM(J10,J13,J14)-J15</f>
        <v>0</v>
      </c>
      <c r="K33" s="1"/>
    </row>
    <row r="34" spans="1:11" x14ac:dyDescent="0.25">
      <c r="A34" s="1"/>
      <c r="B34" s="73" t="s">
        <v>38</v>
      </c>
      <c r="C34" s="74"/>
      <c r="D34" s="74"/>
      <c r="E34" s="74"/>
      <c r="F34" s="74"/>
      <c r="G34" s="74"/>
      <c r="H34" s="74"/>
      <c r="I34" s="20"/>
      <c r="J34" s="22">
        <f>SUM(H16-J16)</f>
        <v>0</v>
      </c>
      <c r="K34" s="1"/>
    </row>
    <row r="35" spans="1:11" x14ac:dyDescent="0.25">
      <c r="A35" s="1"/>
      <c r="B35" s="73" t="s">
        <v>39</v>
      </c>
      <c r="C35" s="74"/>
      <c r="D35" s="74"/>
      <c r="E35" s="74"/>
      <c r="F35" s="74"/>
      <c r="G35" s="74"/>
      <c r="H35" s="74"/>
      <c r="I35" s="20"/>
      <c r="J35" s="23" t="e">
        <f>SUM(J33/J34)</f>
        <v>#DIV/0!</v>
      </c>
      <c r="K35" s="1"/>
    </row>
    <row r="36" spans="1:11" ht="6" customHeight="1" x14ac:dyDescent="0.25">
      <c r="A36" s="1"/>
      <c r="B36" s="52"/>
      <c r="C36" s="53"/>
      <c r="D36" s="53"/>
      <c r="E36" s="53"/>
      <c r="F36" s="53"/>
      <c r="G36" s="53"/>
      <c r="H36" s="53"/>
      <c r="I36" s="20"/>
      <c r="J36" s="23"/>
      <c r="K36" s="1"/>
    </row>
    <row r="37" spans="1:11" ht="24.95" customHeight="1" thickBot="1" x14ac:dyDescent="0.3">
      <c r="A37" s="1"/>
      <c r="B37" s="75" t="s">
        <v>40</v>
      </c>
      <c r="C37" s="76"/>
      <c r="D37" s="76"/>
      <c r="E37" s="76"/>
      <c r="F37" s="76"/>
      <c r="G37" s="76"/>
      <c r="H37" s="76"/>
      <c r="I37" s="76"/>
      <c r="J37" s="77"/>
      <c r="K37" s="1"/>
    </row>
    <row r="38" spans="1:11" ht="15.75" thickTop="1" x14ac:dyDescent="0.25">
      <c r="A38" s="1"/>
      <c r="B38" s="17"/>
      <c r="C38" s="17"/>
      <c r="D38" s="17"/>
      <c r="E38" s="17"/>
      <c r="F38" s="17"/>
      <c r="G38" s="17"/>
      <c r="H38" s="17"/>
      <c r="I38" s="17"/>
      <c r="J38" s="17"/>
      <c r="K38" s="1"/>
    </row>
    <row r="39" spans="1:11" x14ac:dyDescent="0.25">
      <c r="B39" s="24"/>
      <c r="C39" s="24"/>
      <c r="D39" s="24"/>
      <c r="E39" s="24"/>
      <c r="F39" s="24"/>
      <c r="G39" s="24"/>
      <c r="H39" s="24"/>
      <c r="I39" s="24"/>
      <c r="J39" s="24"/>
    </row>
    <row r="40" spans="1:11" x14ac:dyDescent="0.25">
      <c r="B40" s="24"/>
      <c r="C40" s="24"/>
      <c r="D40" s="24"/>
      <c r="E40" s="24"/>
      <c r="F40" s="24"/>
      <c r="G40" s="24"/>
      <c r="H40" s="24"/>
      <c r="I40" s="24"/>
      <c r="J40" s="24"/>
    </row>
    <row r="41" spans="1:11" x14ac:dyDescent="0.25">
      <c r="B41" s="24"/>
      <c r="C41" s="24"/>
      <c r="D41" s="24"/>
      <c r="E41" s="24"/>
      <c r="F41" s="24"/>
      <c r="G41" s="24"/>
      <c r="H41" s="24"/>
      <c r="I41" s="24"/>
      <c r="J41" s="24"/>
    </row>
    <row r="42" spans="1:11" x14ac:dyDescent="0.25">
      <c r="B42" s="24"/>
      <c r="C42" s="24"/>
      <c r="D42" s="24"/>
      <c r="E42" s="24"/>
      <c r="F42" s="24"/>
      <c r="G42" s="24"/>
      <c r="H42" s="24"/>
      <c r="I42" s="24"/>
      <c r="J42" s="24"/>
    </row>
    <row r="43" spans="1:11" x14ac:dyDescent="0.25">
      <c r="B43" s="24"/>
      <c r="C43" s="24"/>
      <c r="D43" s="24"/>
      <c r="E43" s="24"/>
      <c r="F43" s="24"/>
      <c r="G43" s="24"/>
      <c r="H43" s="24"/>
      <c r="I43" s="24"/>
      <c r="J43" s="24"/>
    </row>
    <row r="44" spans="1:11" x14ac:dyDescent="0.25">
      <c r="B44" s="24"/>
      <c r="C44" s="24"/>
      <c r="D44" s="24"/>
      <c r="E44" s="24"/>
      <c r="F44" s="24"/>
      <c r="G44" s="24"/>
      <c r="H44" s="24"/>
      <c r="I44" s="24"/>
      <c r="J44" s="24"/>
    </row>
    <row r="45" spans="1:11" x14ac:dyDescent="0.25">
      <c r="B45" s="24"/>
      <c r="C45" s="24"/>
      <c r="D45" s="24"/>
      <c r="E45" s="24"/>
      <c r="F45" s="24"/>
      <c r="G45" s="24"/>
      <c r="H45" s="24"/>
      <c r="I45" s="24"/>
      <c r="J45" s="24"/>
    </row>
    <row r="46" spans="1:11" x14ac:dyDescent="0.25">
      <c r="B46" s="24"/>
      <c r="C46" s="24"/>
      <c r="D46" s="24"/>
      <c r="E46" s="24"/>
      <c r="F46" s="24"/>
      <c r="G46" s="24"/>
      <c r="H46" s="24"/>
      <c r="I46" s="24"/>
      <c r="J46" s="24"/>
    </row>
    <row r="47" spans="1:11" x14ac:dyDescent="0.25">
      <c r="B47" s="24"/>
      <c r="C47" s="24"/>
      <c r="D47" s="24"/>
      <c r="E47" s="24"/>
      <c r="F47" s="24"/>
      <c r="G47" s="24"/>
      <c r="H47" s="24"/>
      <c r="I47" s="24"/>
      <c r="J47" s="24"/>
    </row>
    <row r="48" spans="1:11" x14ac:dyDescent="0.25">
      <c r="B48" s="24"/>
      <c r="C48" s="24"/>
      <c r="D48" s="24"/>
      <c r="E48" s="24"/>
      <c r="F48" s="24"/>
      <c r="G48" s="24"/>
      <c r="H48" s="24"/>
      <c r="I48" s="24"/>
      <c r="J48" s="24"/>
    </row>
    <row r="49" spans="2:10" x14ac:dyDescent="0.25">
      <c r="B49" s="24"/>
      <c r="C49" s="24"/>
      <c r="D49" s="24"/>
      <c r="E49" s="24"/>
      <c r="F49" s="24"/>
      <c r="G49" s="24"/>
      <c r="H49" s="24"/>
      <c r="I49" s="24"/>
      <c r="J49" s="24"/>
    </row>
    <row r="50" spans="2:10" x14ac:dyDescent="0.25">
      <c r="B50" s="24"/>
      <c r="C50" s="24"/>
      <c r="D50" s="24"/>
      <c r="E50" s="24"/>
      <c r="F50" s="24"/>
      <c r="G50" s="24"/>
      <c r="H50" s="24"/>
      <c r="I50" s="24"/>
      <c r="J50" s="24"/>
    </row>
    <row r="51" spans="2:10" x14ac:dyDescent="0.25">
      <c r="B51" s="24"/>
      <c r="C51" s="24"/>
      <c r="D51" s="24"/>
      <c r="E51" s="24"/>
      <c r="F51" s="24"/>
      <c r="G51" s="24"/>
      <c r="H51" s="24"/>
      <c r="I51" s="24"/>
      <c r="J51" s="24"/>
    </row>
    <row r="52" spans="2:10" x14ac:dyDescent="0.25">
      <c r="B52" s="24"/>
      <c r="C52" s="24"/>
      <c r="D52" s="24"/>
      <c r="E52" s="24"/>
      <c r="F52" s="24"/>
      <c r="G52" s="24"/>
      <c r="H52" s="24"/>
      <c r="I52" s="24"/>
      <c r="J52" s="24"/>
    </row>
    <row r="53" spans="2:10" x14ac:dyDescent="0.25">
      <c r="B53" s="24"/>
      <c r="C53" s="24"/>
      <c r="D53" s="24"/>
      <c r="E53" s="24"/>
      <c r="F53" s="24"/>
      <c r="G53" s="24"/>
      <c r="H53" s="24"/>
      <c r="I53" s="24"/>
      <c r="J53" s="24"/>
    </row>
    <row r="54" spans="2:10" x14ac:dyDescent="0.25">
      <c r="B54" s="24"/>
      <c r="C54" s="24"/>
      <c r="D54" s="24"/>
      <c r="E54" s="24"/>
      <c r="F54" s="24"/>
      <c r="G54" s="24"/>
      <c r="H54" s="24"/>
      <c r="I54" s="24"/>
      <c r="J54" s="24"/>
    </row>
    <row r="55" spans="2:10" x14ac:dyDescent="0.25">
      <c r="B55" s="24"/>
      <c r="C55" s="24"/>
      <c r="D55" s="24"/>
      <c r="E55" s="24"/>
      <c r="F55" s="24"/>
      <c r="G55" s="24"/>
      <c r="H55" s="24"/>
      <c r="I55" s="24"/>
      <c r="J55" s="24"/>
    </row>
    <row r="56" spans="2:10" x14ac:dyDescent="0.25">
      <c r="B56" s="24"/>
      <c r="C56" s="24"/>
      <c r="D56" s="24"/>
      <c r="E56" s="24"/>
      <c r="F56" s="24"/>
      <c r="G56" s="24"/>
      <c r="H56" s="24"/>
      <c r="I56" s="24"/>
      <c r="J56" s="24"/>
    </row>
    <row r="57" spans="2:10" x14ac:dyDescent="0.25">
      <c r="B57" s="24"/>
      <c r="C57" s="24"/>
      <c r="D57" s="24"/>
      <c r="E57" s="24"/>
      <c r="F57" s="24"/>
      <c r="G57" s="24"/>
      <c r="H57" s="24"/>
      <c r="I57" s="24"/>
      <c r="J57" s="24"/>
    </row>
    <row r="58" spans="2:10" x14ac:dyDescent="0.25">
      <c r="B58" s="24"/>
      <c r="C58" s="24"/>
      <c r="D58" s="24"/>
      <c r="E58" s="24"/>
      <c r="F58" s="24"/>
      <c r="G58" s="24"/>
      <c r="H58" s="24"/>
      <c r="I58" s="24"/>
      <c r="J58" s="24"/>
    </row>
    <row r="59" spans="2:10" x14ac:dyDescent="0.25">
      <c r="B59" s="24"/>
      <c r="C59" s="24"/>
      <c r="D59" s="24"/>
      <c r="E59" s="24"/>
      <c r="F59" s="24"/>
      <c r="G59" s="24"/>
      <c r="H59" s="24"/>
      <c r="I59" s="24"/>
      <c r="J59" s="24"/>
    </row>
    <row r="60" spans="2:10" x14ac:dyDescent="0.25">
      <c r="B60" s="24"/>
      <c r="C60" s="24"/>
      <c r="D60" s="24"/>
      <c r="E60" s="24"/>
      <c r="F60" s="24"/>
      <c r="G60" s="24"/>
      <c r="H60" s="24"/>
      <c r="I60" s="24"/>
      <c r="J60" s="24"/>
    </row>
    <row r="61" spans="2:10" x14ac:dyDescent="0.25">
      <c r="B61" s="24"/>
      <c r="C61" s="24"/>
      <c r="D61" s="24"/>
      <c r="E61" s="24"/>
      <c r="F61" s="24"/>
      <c r="G61" s="24"/>
      <c r="H61" s="24"/>
      <c r="I61" s="24"/>
      <c r="J61" s="24"/>
    </row>
    <row r="62" spans="2:10" x14ac:dyDescent="0.25">
      <c r="B62" s="24"/>
      <c r="C62" s="24"/>
      <c r="D62" s="24"/>
      <c r="E62" s="24"/>
      <c r="F62" s="24"/>
      <c r="G62" s="24"/>
      <c r="H62" s="24"/>
      <c r="I62" s="24"/>
      <c r="J62" s="24"/>
    </row>
    <row r="63" spans="2:10" x14ac:dyDescent="0.25">
      <c r="B63" s="24"/>
      <c r="C63" s="24"/>
      <c r="D63" s="24"/>
      <c r="E63" s="24"/>
      <c r="F63" s="24"/>
      <c r="G63" s="24"/>
      <c r="H63" s="24"/>
      <c r="I63" s="24"/>
      <c r="J63" s="24"/>
    </row>
    <row r="64" spans="2:10" x14ac:dyDescent="0.25">
      <c r="B64" s="24"/>
      <c r="C64" s="24"/>
      <c r="D64" s="24"/>
      <c r="E64" s="24"/>
      <c r="F64" s="24"/>
      <c r="G64" s="24"/>
      <c r="H64" s="24"/>
      <c r="I64" s="24"/>
      <c r="J64" s="24"/>
    </row>
    <row r="65" spans="2:10" x14ac:dyDescent="0.25">
      <c r="B65" s="24"/>
      <c r="C65" s="24"/>
      <c r="D65" s="24"/>
      <c r="E65" s="24"/>
      <c r="F65" s="24"/>
      <c r="G65" s="24"/>
      <c r="H65" s="24"/>
      <c r="I65" s="24"/>
      <c r="J65" s="24"/>
    </row>
    <row r="66" spans="2:10" x14ac:dyDescent="0.25">
      <c r="B66" s="24"/>
      <c r="C66" s="24"/>
      <c r="D66" s="24"/>
      <c r="E66" s="24"/>
      <c r="F66" s="24"/>
      <c r="G66" s="24"/>
      <c r="H66" s="24"/>
      <c r="I66" s="24"/>
      <c r="J66" s="24"/>
    </row>
    <row r="67" spans="2:10" x14ac:dyDescent="0.25">
      <c r="B67" s="24"/>
      <c r="C67" s="24"/>
      <c r="D67" s="24"/>
      <c r="E67" s="24"/>
      <c r="F67" s="24"/>
      <c r="G67" s="24"/>
      <c r="H67" s="24"/>
      <c r="I67" s="24"/>
      <c r="J67" s="24"/>
    </row>
    <row r="68" spans="2:10" x14ac:dyDescent="0.25">
      <c r="B68" s="24"/>
      <c r="C68" s="24"/>
      <c r="D68" s="24"/>
      <c r="E68" s="24"/>
      <c r="F68" s="24"/>
      <c r="G68" s="24"/>
      <c r="H68" s="24"/>
      <c r="I68" s="24"/>
      <c r="J68" s="24"/>
    </row>
    <row r="69" spans="2:10" x14ac:dyDescent="0.25">
      <c r="B69" s="24"/>
      <c r="C69" s="24"/>
      <c r="D69" s="24"/>
      <c r="E69" s="24"/>
      <c r="F69" s="24"/>
      <c r="G69" s="24"/>
      <c r="H69" s="24"/>
      <c r="I69" s="24"/>
      <c r="J69" s="24"/>
    </row>
    <row r="70" spans="2:10" x14ac:dyDescent="0.25">
      <c r="B70" s="24"/>
      <c r="C70" s="24"/>
      <c r="D70" s="24"/>
      <c r="E70" s="24"/>
      <c r="F70" s="24"/>
      <c r="G70" s="24"/>
      <c r="H70" s="24"/>
      <c r="I70" s="24"/>
      <c r="J70" s="24"/>
    </row>
    <row r="71" spans="2:10" x14ac:dyDescent="0.25">
      <c r="B71" s="24"/>
      <c r="C71" s="24"/>
      <c r="D71" s="24"/>
      <c r="E71" s="24"/>
      <c r="F71" s="24"/>
      <c r="G71" s="24"/>
      <c r="H71" s="24"/>
      <c r="I71" s="24"/>
      <c r="J71" s="24"/>
    </row>
    <row r="72" spans="2:10" x14ac:dyDescent="0.25">
      <c r="B72" s="24"/>
      <c r="C72" s="24"/>
      <c r="D72" s="24"/>
      <c r="E72" s="24"/>
      <c r="F72" s="24"/>
      <c r="G72" s="24"/>
      <c r="H72" s="24"/>
      <c r="I72" s="24"/>
      <c r="J72" s="24"/>
    </row>
    <row r="73" spans="2:10" x14ac:dyDescent="0.25">
      <c r="B73" s="24"/>
      <c r="C73" s="24"/>
      <c r="D73" s="24"/>
      <c r="E73" s="24"/>
      <c r="F73" s="24"/>
      <c r="G73" s="24"/>
      <c r="H73" s="24"/>
      <c r="I73" s="24"/>
      <c r="J73" s="24"/>
    </row>
    <row r="74" spans="2:10" x14ac:dyDescent="0.25">
      <c r="B74" s="24"/>
      <c r="C74" s="24"/>
      <c r="D74" s="24"/>
      <c r="E74" s="24"/>
      <c r="F74" s="24"/>
      <c r="G74" s="24"/>
      <c r="H74" s="24"/>
      <c r="I74" s="24"/>
      <c r="J74" s="24"/>
    </row>
    <row r="75" spans="2:10" x14ac:dyDescent="0.25">
      <c r="B75" s="24"/>
      <c r="C75" s="24"/>
      <c r="D75" s="24"/>
      <c r="E75" s="24"/>
      <c r="F75" s="24"/>
      <c r="G75" s="24"/>
      <c r="H75" s="24"/>
      <c r="I75" s="24"/>
      <c r="J75" s="24"/>
    </row>
    <row r="76" spans="2:10" x14ac:dyDescent="0.25">
      <c r="B76" s="24"/>
      <c r="C76" s="24"/>
      <c r="D76" s="24"/>
      <c r="E76" s="24"/>
      <c r="F76" s="24"/>
      <c r="G76" s="24"/>
      <c r="H76" s="24"/>
      <c r="I76" s="24"/>
      <c r="J76" s="24"/>
    </row>
    <row r="77" spans="2:10" x14ac:dyDescent="0.25">
      <c r="B77" s="24"/>
      <c r="C77" s="24"/>
      <c r="D77" s="24"/>
      <c r="E77" s="24"/>
      <c r="F77" s="24"/>
      <c r="G77" s="24"/>
      <c r="H77" s="24"/>
      <c r="I77" s="24"/>
      <c r="J77" s="24"/>
    </row>
    <row r="78" spans="2:10" x14ac:dyDescent="0.25">
      <c r="B78" s="24"/>
      <c r="C78" s="24"/>
      <c r="D78" s="24"/>
      <c r="E78" s="24"/>
      <c r="F78" s="24"/>
      <c r="G78" s="24"/>
      <c r="H78" s="24"/>
      <c r="I78" s="24"/>
      <c r="J78" s="24"/>
    </row>
    <row r="79" spans="2:10" x14ac:dyDescent="0.25">
      <c r="B79" s="24"/>
      <c r="C79" s="24"/>
      <c r="D79" s="24"/>
      <c r="E79" s="24"/>
      <c r="F79" s="24"/>
      <c r="G79" s="24"/>
      <c r="H79" s="24"/>
      <c r="I79" s="24"/>
      <c r="J79" s="24"/>
    </row>
    <row r="80" spans="2:10" x14ac:dyDescent="0.25">
      <c r="B80" s="24"/>
      <c r="C80" s="24"/>
      <c r="D80" s="24"/>
      <c r="E80" s="24"/>
      <c r="F80" s="24"/>
      <c r="G80" s="24"/>
      <c r="H80" s="24"/>
      <c r="I80" s="24"/>
      <c r="J80" s="24"/>
    </row>
    <row r="81" spans="2:10" x14ac:dyDescent="0.25">
      <c r="B81" s="24"/>
      <c r="C81" s="24"/>
      <c r="D81" s="24"/>
      <c r="E81" s="24"/>
      <c r="F81" s="24"/>
      <c r="G81" s="24"/>
      <c r="H81" s="24"/>
      <c r="I81" s="24"/>
      <c r="J81" s="24"/>
    </row>
    <row r="82" spans="2:10" x14ac:dyDescent="0.25">
      <c r="B82" s="24"/>
      <c r="C82" s="24"/>
      <c r="D82" s="24"/>
      <c r="E82" s="24"/>
      <c r="F82" s="24"/>
      <c r="G82" s="24"/>
      <c r="H82" s="24"/>
      <c r="I82" s="24"/>
      <c r="J82" s="24"/>
    </row>
    <row r="83" spans="2:10" x14ac:dyDescent="0.25">
      <c r="B83" s="24"/>
      <c r="C83" s="24"/>
      <c r="D83" s="24"/>
      <c r="E83" s="24"/>
      <c r="F83" s="24"/>
      <c r="G83" s="24"/>
      <c r="H83" s="24"/>
      <c r="I83" s="24"/>
      <c r="J83" s="24"/>
    </row>
    <row r="84" spans="2:10" x14ac:dyDescent="0.25">
      <c r="B84" s="24"/>
      <c r="C84" s="24"/>
      <c r="D84" s="24"/>
      <c r="E84" s="24"/>
      <c r="F84" s="24"/>
      <c r="G84" s="24"/>
      <c r="H84" s="24"/>
      <c r="I84" s="24"/>
      <c r="J84" s="24"/>
    </row>
    <row r="85" spans="2:10" x14ac:dyDescent="0.25">
      <c r="B85" s="24"/>
      <c r="C85" s="24"/>
      <c r="D85" s="24"/>
      <c r="E85" s="24"/>
      <c r="F85" s="24"/>
      <c r="G85" s="24"/>
      <c r="H85" s="24"/>
      <c r="I85" s="24"/>
      <c r="J85" s="24"/>
    </row>
    <row r="86" spans="2:10" x14ac:dyDescent="0.25">
      <c r="B86" s="24"/>
      <c r="C86" s="24"/>
      <c r="D86" s="24"/>
      <c r="E86" s="24"/>
      <c r="F86" s="24"/>
      <c r="G86" s="24"/>
      <c r="H86" s="24"/>
      <c r="I86" s="24"/>
      <c r="J86" s="24"/>
    </row>
    <row r="87" spans="2:10" x14ac:dyDescent="0.25">
      <c r="B87" s="24"/>
      <c r="C87" s="24"/>
      <c r="D87" s="24"/>
      <c r="E87" s="24"/>
      <c r="F87" s="24"/>
      <c r="G87" s="24"/>
      <c r="H87" s="24"/>
      <c r="I87" s="24"/>
      <c r="J87" s="24"/>
    </row>
    <row r="88" spans="2:10" x14ac:dyDescent="0.25">
      <c r="B88" s="24"/>
      <c r="C88" s="24"/>
      <c r="D88" s="24"/>
      <c r="E88" s="24"/>
      <c r="F88" s="24"/>
      <c r="G88" s="24"/>
      <c r="H88" s="24"/>
      <c r="I88" s="24"/>
      <c r="J88" s="24"/>
    </row>
    <row r="89" spans="2:10" x14ac:dyDescent="0.25">
      <c r="B89" s="24"/>
      <c r="C89" s="24"/>
      <c r="D89" s="24"/>
      <c r="E89" s="24"/>
      <c r="F89" s="24"/>
      <c r="G89" s="24"/>
      <c r="H89" s="24"/>
      <c r="I89" s="24"/>
      <c r="J89" s="24"/>
    </row>
    <row r="90" spans="2:10" x14ac:dyDescent="0.25">
      <c r="B90" s="24"/>
      <c r="C90" s="24"/>
      <c r="D90" s="24"/>
      <c r="E90" s="24"/>
      <c r="F90" s="24"/>
      <c r="G90" s="24"/>
      <c r="H90" s="24"/>
      <c r="I90" s="24"/>
      <c r="J90" s="24"/>
    </row>
    <row r="91" spans="2:10" x14ac:dyDescent="0.25">
      <c r="B91" s="24"/>
      <c r="C91" s="24"/>
      <c r="D91" s="24"/>
      <c r="E91" s="24"/>
      <c r="F91" s="24"/>
      <c r="G91" s="24"/>
      <c r="H91" s="24"/>
      <c r="I91" s="24"/>
      <c r="J91" s="24"/>
    </row>
    <row r="92" spans="2:10" x14ac:dyDescent="0.25">
      <c r="B92" s="24"/>
      <c r="C92" s="24"/>
      <c r="D92" s="24"/>
      <c r="E92" s="24"/>
      <c r="F92" s="24"/>
      <c r="G92" s="24"/>
      <c r="H92" s="24"/>
      <c r="I92" s="24"/>
      <c r="J92" s="24"/>
    </row>
    <row r="93" spans="2:10" x14ac:dyDescent="0.25">
      <c r="B93" s="24"/>
      <c r="C93" s="24"/>
      <c r="D93" s="24"/>
      <c r="E93" s="24"/>
      <c r="F93" s="24"/>
      <c r="G93" s="24"/>
      <c r="H93" s="24"/>
      <c r="I93" s="24"/>
      <c r="J93" s="24"/>
    </row>
    <row r="94" spans="2:10" x14ac:dyDescent="0.25">
      <c r="B94" s="24"/>
      <c r="C94" s="24"/>
      <c r="D94" s="24"/>
      <c r="E94" s="24"/>
      <c r="F94" s="24"/>
      <c r="G94" s="24"/>
      <c r="H94" s="24"/>
      <c r="I94" s="24"/>
      <c r="J94" s="24"/>
    </row>
    <row r="95" spans="2:10" x14ac:dyDescent="0.25">
      <c r="B95" s="24"/>
      <c r="C95" s="24"/>
      <c r="D95" s="24"/>
      <c r="E95" s="24"/>
      <c r="F95" s="24"/>
      <c r="G95" s="24"/>
      <c r="H95" s="24"/>
      <c r="I95" s="24"/>
      <c r="J95" s="24"/>
    </row>
    <row r="96" spans="2:10" x14ac:dyDescent="0.25">
      <c r="B96" s="24"/>
      <c r="C96" s="24"/>
      <c r="D96" s="24"/>
      <c r="E96" s="24"/>
      <c r="F96" s="24"/>
      <c r="G96" s="24"/>
      <c r="H96" s="24"/>
      <c r="I96" s="24"/>
      <c r="J96" s="24"/>
    </row>
    <row r="97" spans="2:10" x14ac:dyDescent="0.25">
      <c r="B97" s="24"/>
      <c r="C97" s="24"/>
      <c r="D97" s="24"/>
      <c r="E97" s="24"/>
      <c r="F97" s="24"/>
      <c r="G97" s="24"/>
      <c r="H97" s="24"/>
      <c r="I97" s="24"/>
      <c r="J97" s="24"/>
    </row>
    <row r="98" spans="2:10" x14ac:dyDescent="0.25">
      <c r="B98" s="24"/>
      <c r="C98" s="24"/>
      <c r="D98" s="24"/>
      <c r="E98" s="24"/>
      <c r="F98" s="24"/>
      <c r="G98" s="24"/>
      <c r="H98" s="24"/>
      <c r="I98" s="24"/>
      <c r="J98" s="24"/>
    </row>
    <row r="99" spans="2:10" x14ac:dyDescent="0.25">
      <c r="B99" s="24"/>
      <c r="C99" s="24"/>
      <c r="D99" s="24"/>
      <c r="E99" s="24"/>
      <c r="F99" s="24"/>
      <c r="G99" s="24"/>
      <c r="H99" s="24"/>
      <c r="I99" s="24"/>
      <c r="J99" s="24"/>
    </row>
    <row r="100" spans="2:10" x14ac:dyDescent="0.25">
      <c r="B100" s="24"/>
      <c r="C100" s="24"/>
      <c r="D100" s="24"/>
      <c r="E100" s="24"/>
      <c r="F100" s="24"/>
      <c r="G100" s="24"/>
      <c r="H100" s="24"/>
      <c r="I100" s="24"/>
      <c r="J100" s="24"/>
    </row>
    <row r="101" spans="2:10" x14ac:dyDescent="0.25">
      <c r="B101" s="24"/>
      <c r="C101" s="24"/>
      <c r="D101" s="24"/>
      <c r="E101" s="24"/>
      <c r="F101" s="24"/>
      <c r="G101" s="24"/>
      <c r="H101" s="24"/>
      <c r="I101" s="24"/>
      <c r="J101" s="24"/>
    </row>
    <row r="102" spans="2:10" x14ac:dyDescent="0.25">
      <c r="B102" s="24"/>
      <c r="C102" s="24"/>
      <c r="D102" s="24"/>
      <c r="E102" s="24"/>
      <c r="F102" s="24"/>
      <c r="G102" s="24"/>
      <c r="H102" s="24"/>
      <c r="I102" s="24"/>
      <c r="J102" s="24"/>
    </row>
    <row r="103" spans="2:10" x14ac:dyDescent="0.25">
      <c r="B103" s="24"/>
      <c r="C103" s="24"/>
      <c r="D103" s="24"/>
      <c r="E103" s="24"/>
      <c r="F103" s="24"/>
      <c r="G103" s="24"/>
      <c r="H103" s="24"/>
      <c r="I103" s="24"/>
      <c r="J103" s="24"/>
    </row>
    <row r="104" spans="2:10" x14ac:dyDescent="0.25">
      <c r="B104" s="24"/>
      <c r="C104" s="24"/>
      <c r="D104" s="24"/>
      <c r="E104" s="24"/>
      <c r="F104" s="24"/>
      <c r="G104" s="24"/>
      <c r="H104" s="24"/>
      <c r="I104" s="24"/>
      <c r="J104" s="24"/>
    </row>
    <row r="105" spans="2:10" x14ac:dyDescent="0.25">
      <c r="B105" s="24"/>
      <c r="C105" s="24"/>
      <c r="D105" s="24"/>
      <c r="E105" s="24"/>
      <c r="F105" s="24"/>
      <c r="G105" s="24"/>
      <c r="H105" s="24"/>
      <c r="I105" s="24"/>
      <c r="J105" s="24"/>
    </row>
    <row r="106" spans="2:10" x14ac:dyDescent="0.25">
      <c r="B106" s="24"/>
      <c r="C106" s="24"/>
      <c r="D106" s="24"/>
      <c r="E106" s="24"/>
      <c r="F106" s="24"/>
      <c r="G106" s="24"/>
      <c r="H106" s="24"/>
      <c r="I106" s="24"/>
      <c r="J106" s="24"/>
    </row>
    <row r="107" spans="2:10" x14ac:dyDescent="0.25">
      <c r="B107" s="24"/>
      <c r="C107" s="24"/>
      <c r="D107" s="24"/>
      <c r="E107" s="24"/>
      <c r="F107" s="24"/>
      <c r="G107" s="24"/>
      <c r="H107" s="24"/>
      <c r="I107" s="24"/>
      <c r="J107" s="24"/>
    </row>
    <row r="108" spans="2:10" x14ac:dyDescent="0.25">
      <c r="B108" s="24"/>
      <c r="C108" s="24"/>
      <c r="D108" s="24"/>
      <c r="E108" s="24"/>
      <c r="F108" s="24"/>
      <c r="G108" s="24"/>
      <c r="H108" s="24"/>
      <c r="I108" s="24"/>
      <c r="J108" s="24"/>
    </row>
    <row r="109" spans="2:10" x14ac:dyDescent="0.25">
      <c r="B109" s="24"/>
      <c r="C109" s="24"/>
      <c r="D109" s="24"/>
      <c r="E109" s="24"/>
      <c r="F109" s="24"/>
      <c r="G109" s="24"/>
      <c r="H109" s="24"/>
      <c r="I109" s="24"/>
      <c r="J109" s="24"/>
    </row>
    <row r="110" spans="2:10" x14ac:dyDescent="0.25">
      <c r="B110" s="24"/>
      <c r="C110" s="24"/>
      <c r="D110" s="24"/>
      <c r="E110" s="24"/>
      <c r="F110" s="24"/>
      <c r="G110" s="24"/>
      <c r="H110" s="24"/>
      <c r="I110" s="24"/>
      <c r="J110" s="24"/>
    </row>
    <row r="111" spans="2:10" x14ac:dyDescent="0.25">
      <c r="B111" s="24"/>
      <c r="C111" s="24"/>
      <c r="D111" s="24"/>
      <c r="E111" s="24"/>
      <c r="F111" s="24"/>
      <c r="G111" s="24"/>
      <c r="H111" s="24"/>
      <c r="I111" s="24"/>
      <c r="J111" s="24"/>
    </row>
    <row r="112" spans="2:10" x14ac:dyDescent="0.25">
      <c r="B112" s="24"/>
      <c r="C112" s="24"/>
      <c r="D112" s="24"/>
      <c r="E112" s="24"/>
      <c r="F112" s="24"/>
      <c r="G112" s="24"/>
      <c r="H112" s="24"/>
      <c r="I112" s="24"/>
      <c r="J112" s="24"/>
    </row>
    <row r="113" spans="2:10" x14ac:dyDescent="0.25">
      <c r="B113" s="24"/>
      <c r="C113" s="24"/>
      <c r="D113" s="24"/>
      <c r="E113" s="24"/>
      <c r="F113" s="24"/>
      <c r="G113" s="24"/>
      <c r="H113" s="24"/>
      <c r="I113" s="24"/>
      <c r="J113" s="24"/>
    </row>
  </sheetData>
  <sheetProtection sheet="1" selectLockedCells="1"/>
  <mergeCells count="28">
    <mergeCell ref="B7:E7"/>
    <mergeCell ref="B2:J2"/>
    <mergeCell ref="B4:J4"/>
    <mergeCell ref="C5:E5"/>
    <mergeCell ref="G5:H5"/>
    <mergeCell ref="I5:J5"/>
    <mergeCell ref="B19:F19"/>
    <mergeCell ref="B9:F9"/>
    <mergeCell ref="B10:F10"/>
    <mergeCell ref="B11:F11"/>
    <mergeCell ref="B12:F12"/>
    <mergeCell ref="B13:F13"/>
    <mergeCell ref="B14:F14"/>
    <mergeCell ref="B15:F15"/>
    <mergeCell ref="B16:F16"/>
    <mergeCell ref="B17:F17"/>
    <mergeCell ref="B18:F18"/>
    <mergeCell ref="B33:H33"/>
    <mergeCell ref="B34:H34"/>
    <mergeCell ref="B35:H35"/>
    <mergeCell ref="B37:J37"/>
    <mergeCell ref="B21:J21"/>
    <mergeCell ref="B23:F24"/>
    <mergeCell ref="B25:H25"/>
    <mergeCell ref="B26:H26"/>
    <mergeCell ref="B27:H27"/>
    <mergeCell ref="B31:F32"/>
    <mergeCell ref="B29:J29"/>
  </mergeCells>
  <conditionalFormatting sqref="J35:J36">
    <cfRule type="cellIs" dxfId="5" priority="5" operator="greaterThan">
      <formula>36</formula>
    </cfRule>
    <cfRule type="cellIs" dxfId="4" priority="6" operator="lessThanOrEqual">
      <formula>36</formula>
    </cfRule>
  </conditionalFormatting>
  <conditionalFormatting sqref="J27">
    <cfRule type="cellIs" dxfId="3" priority="3" operator="greaterThan">
      <formula>36</formula>
    </cfRule>
    <cfRule type="cellIs" dxfId="2" priority="4" operator="lessThanOrEqual">
      <formula>36</formula>
    </cfRule>
  </conditionalFormatting>
  <conditionalFormatting sqref="J28">
    <cfRule type="cellIs" dxfId="1" priority="1" operator="greaterThan">
      <formula>36</formula>
    </cfRule>
    <cfRule type="cellIs" dxfId="0" priority="2" operator="lessThanOrEqual">
      <formula>36</formula>
    </cfRule>
  </conditionalFormatting>
  <pageMargins left="0.25" right="0.25" top="0.75" bottom="0.75" header="0.3" footer="0.3"/>
  <pageSetup orientation="portrait" r:id="rId1"/>
  <headerFooter>
    <oddFooter>&amp;R01.14.2021</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sqref="A1:XFD1048576"/>
    </sheetView>
  </sheetViews>
  <sheetFormatPr defaultRowHeight="15" x14ac:dyDescent="0.25"/>
  <cols>
    <col min="1" max="1" width="11" customWidth="1"/>
  </cols>
  <sheetData>
    <row r="1" spans="1:1" x14ac:dyDescent="0.25">
      <c r="A1" t="s">
        <v>17</v>
      </c>
    </row>
    <row r="2" spans="1:1" x14ac:dyDescent="0.25">
      <c r="A2" t="b">
        <v>1</v>
      </c>
    </row>
    <row r="3" spans="1:1" x14ac:dyDescent="0.25">
      <c r="A3" t="b">
        <v>0</v>
      </c>
    </row>
  </sheetData>
  <sheetProtection sheet="1" objects="1" scenarios="1" selectLockedCells="1"/>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GNMA &amp; Agency</vt:lpstr>
      <vt:lpstr>Statutory Recoupment Calcuation</vt:lpstr>
      <vt:lpstr>Sheet</vt:lpstr>
      <vt:lpstr>'GNMA &amp; Agency'!Print_Titles</vt:lpstr>
    </vt:vector>
  </TitlesOfParts>
  <Company>Michigan Mutual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Doe</dc:creator>
  <cp:lastModifiedBy>Krysti Catanzaro</cp:lastModifiedBy>
  <cp:lastPrinted>2021-02-02T15:48:58Z</cp:lastPrinted>
  <dcterms:created xsi:type="dcterms:W3CDTF">2014-05-27T14:45:29Z</dcterms:created>
  <dcterms:modified xsi:type="dcterms:W3CDTF">2021-02-02T15:52:56Z</dcterms:modified>
</cp:coreProperties>
</file>